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aját meghajtó\Tóth Zoli\Vedres\2022-23\alapdokumentumok\honlapfrissítés 2022.11.25\"/>
    </mc:Choice>
  </mc:AlternateContent>
  <bookViews>
    <workbookView xWindow="0" yWindow="0" windowWidth="28800" windowHeight="11928" firstSheet="1" activeTab="11"/>
  </bookViews>
  <sheets>
    <sheet name="2016-tól építőipar" sheetId="1" state="hidden" r:id="rId1"/>
    <sheet name="2018-tól építőipar" sheetId="7" r:id="rId2"/>
    <sheet name="2017-től Nyelvi előkészítő" sheetId="4" r:id="rId3"/>
    <sheet name="2016-tól grafikus" sheetId="5" state="hidden" r:id="rId4"/>
    <sheet name="2018-tól Táncos II " sheetId="6" r:id="rId5"/>
    <sheet name="2019-től Színész" sheetId="8" r:id="rId6"/>
    <sheet name="2018-tól Fotós" sheetId="9" state="hidden" r:id="rId7"/>
    <sheet name="2020-tól Magasépítő technikus " sheetId="12" r:id="rId8"/>
    <sheet name="2020-tól Nyelvi előkészítő" sheetId="10" r:id="rId9"/>
    <sheet name="2020-tól Kreatív_grafikus" sheetId="11" r:id="rId10"/>
    <sheet name="2020-tól Kreatív fotográfus " sheetId="13" r:id="rId11"/>
    <sheet name="2020-tól Művészeti fotográfus" sheetId="14" r:id="rId12"/>
    <sheet name="Színmagyarázat" sheetId="15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8" l="1"/>
  <c r="F51" i="8"/>
  <c r="I51" i="8" l="1"/>
  <c r="G51" i="8"/>
  <c r="U48" i="12" l="1"/>
  <c r="T48" i="12"/>
  <c r="S48" i="12"/>
  <c r="R48" i="12"/>
  <c r="U38" i="11"/>
  <c r="T38" i="11"/>
  <c r="S38" i="11"/>
  <c r="R38" i="11"/>
  <c r="E38" i="14" l="1"/>
  <c r="D38" i="14"/>
  <c r="C38" i="14"/>
  <c r="B38" i="14"/>
  <c r="E38" i="13"/>
  <c r="D38" i="13"/>
  <c r="C38" i="13"/>
  <c r="B38" i="13"/>
  <c r="C50" i="10" l="1"/>
  <c r="B50" i="10"/>
  <c r="M50" i="10"/>
  <c r="L50" i="10"/>
  <c r="K50" i="10"/>
  <c r="J50" i="10"/>
  <c r="I50" i="10"/>
  <c r="H50" i="10"/>
  <c r="G50" i="10"/>
  <c r="F50" i="10"/>
  <c r="E50" i="10"/>
  <c r="D50" i="10"/>
  <c r="P48" i="12" l="1"/>
  <c r="O48" i="12"/>
  <c r="N48" i="12"/>
  <c r="M48" i="12"/>
  <c r="K48" i="12"/>
  <c r="J48" i="12"/>
  <c r="I48" i="12"/>
  <c r="H48" i="12"/>
  <c r="G48" i="12"/>
  <c r="F48" i="12"/>
  <c r="E48" i="12"/>
  <c r="D48" i="12"/>
  <c r="C48" i="12"/>
  <c r="B48" i="12"/>
  <c r="P38" i="11" l="1"/>
  <c r="O38" i="11"/>
  <c r="N38" i="11"/>
  <c r="M38" i="11"/>
  <c r="K38" i="11" l="1"/>
  <c r="J38" i="11"/>
  <c r="I38" i="11"/>
  <c r="H38" i="11"/>
  <c r="G38" i="11"/>
  <c r="F38" i="11"/>
  <c r="E38" i="11"/>
  <c r="D38" i="11"/>
  <c r="C38" i="11"/>
  <c r="B38" i="11"/>
  <c r="G47" i="5" l="1"/>
  <c r="G24" i="9" l="1"/>
  <c r="C24" i="9"/>
  <c r="D24" i="9"/>
  <c r="E24" i="9"/>
  <c r="F24" i="9"/>
  <c r="H24" i="9"/>
  <c r="I24" i="9"/>
  <c r="B24" i="9"/>
  <c r="O47" i="5" l="1"/>
  <c r="N47" i="5"/>
  <c r="M47" i="5"/>
  <c r="L47" i="5"/>
  <c r="E51" i="8" l="1"/>
  <c r="D51" i="8"/>
  <c r="C51" i="8"/>
  <c r="B51" i="8"/>
  <c r="C65" i="7" l="1"/>
  <c r="D65" i="7"/>
  <c r="E65" i="7"/>
  <c r="F65" i="7"/>
  <c r="G65" i="7"/>
  <c r="H65" i="7"/>
  <c r="I65" i="7"/>
  <c r="K65" i="7"/>
  <c r="L65" i="7"/>
  <c r="N65" i="7"/>
  <c r="O65" i="7"/>
  <c r="P65" i="7"/>
  <c r="Q65" i="7"/>
  <c r="S65" i="7"/>
  <c r="T65" i="7"/>
  <c r="U65" i="7"/>
  <c r="V65" i="7"/>
  <c r="W65" i="7"/>
  <c r="X65" i="7"/>
  <c r="B65" i="7"/>
  <c r="K64" i="4" l="1"/>
  <c r="I64" i="4"/>
  <c r="G64" i="4"/>
  <c r="E64" i="4"/>
  <c r="J64" i="4" l="1"/>
  <c r="H64" i="4"/>
  <c r="F64" i="4"/>
  <c r="D64" i="4"/>
  <c r="F64" i="7" l="1"/>
  <c r="X64" i="7"/>
  <c r="W64" i="7"/>
  <c r="V64" i="7"/>
  <c r="U64" i="7"/>
  <c r="T64" i="7"/>
  <c r="S64" i="7"/>
  <c r="Q64" i="7"/>
  <c r="P64" i="7"/>
  <c r="O64" i="7"/>
  <c r="N64" i="7"/>
  <c r="L64" i="7"/>
  <c r="K64" i="7"/>
  <c r="I64" i="7"/>
  <c r="H64" i="7"/>
  <c r="G64" i="7"/>
  <c r="E64" i="7"/>
  <c r="D64" i="7"/>
  <c r="C64" i="7"/>
  <c r="B64" i="7"/>
  <c r="I58" i="6" l="1"/>
  <c r="H58" i="6"/>
  <c r="G58" i="6"/>
  <c r="F58" i="6"/>
  <c r="E58" i="6"/>
  <c r="D58" i="6"/>
  <c r="C58" i="6"/>
  <c r="B58" i="6"/>
  <c r="I47" i="5" l="1"/>
  <c r="H47" i="5"/>
  <c r="F47" i="5"/>
  <c r="E47" i="5"/>
  <c r="D47" i="5"/>
  <c r="C47" i="5"/>
  <c r="B47" i="5"/>
  <c r="C64" i="4" l="1"/>
  <c r="B64" i="4"/>
  <c r="X64" i="1" l="1"/>
  <c r="V64" i="1"/>
  <c r="W64" i="1"/>
  <c r="U64" i="1"/>
  <c r="D64" i="1"/>
  <c r="T64" i="1" l="1"/>
  <c r="S64" i="1" l="1"/>
  <c r="Q64" i="1" l="1"/>
  <c r="P64" i="1"/>
  <c r="O64" i="1"/>
  <c r="N64" i="1"/>
  <c r="L64" i="1"/>
  <c r="K64" i="1"/>
  <c r="I64" i="1"/>
  <c r="H64" i="1"/>
  <c r="G64" i="1"/>
  <c r="F64" i="1"/>
  <c r="E64" i="1"/>
  <c r="C64" i="1"/>
  <c r="B64" i="1"/>
</calcChain>
</file>

<file path=xl/comments1.xml><?xml version="1.0" encoding="utf-8"?>
<comments xmlns="http://schemas.openxmlformats.org/spreadsheetml/2006/main">
  <authors>
    <author>Gyömbér Márta</author>
  </authors>
  <commentList>
    <comment ref="J21" authorId="0" shapeId="0">
      <text>
        <r>
          <rPr>
            <b/>
            <sz val="9"/>
            <color indexed="81"/>
            <rFont val="Tahoma"/>
            <family val="2"/>
            <charset val="238"/>
          </rPr>
          <t>Gyömbér Márta:</t>
        </r>
        <r>
          <rPr>
            <sz val="9"/>
            <color indexed="81"/>
            <rFont val="Tahoma"/>
            <family val="2"/>
            <charset val="238"/>
          </rPr>
          <t xml:space="preserve">
szabad órakeret mire kerül felhasználásra?</t>
        </r>
      </text>
    </comment>
  </commentList>
</comments>
</file>

<file path=xl/comments2.xml><?xml version="1.0" encoding="utf-8"?>
<comments xmlns="http://schemas.openxmlformats.org/spreadsheetml/2006/main">
  <authors>
    <author>Gyömbér Márta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Gyömbér Márta:</t>
        </r>
        <r>
          <rPr>
            <sz val="9"/>
            <color indexed="81"/>
            <rFont val="Tahoma"/>
            <family val="2"/>
            <charset val="238"/>
          </rPr>
          <t xml:space="preserve">
30 óra???</t>
        </r>
      </text>
    </comment>
  </commentList>
</comments>
</file>

<file path=xl/sharedStrings.xml><?xml version="1.0" encoding="utf-8"?>
<sst xmlns="http://schemas.openxmlformats.org/spreadsheetml/2006/main" count="901" uniqueCount="223">
  <si>
    <t>Irodalom</t>
  </si>
  <si>
    <t>Magyar nyelv</t>
  </si>
  <si>
    <t>Matematika</t>
  </si>
  <si>
    <t>Történelem</t>
  </si>
  <si>
    <t>Etika</t>
  </si>
  <si>
    <t>Fizika</t>
  </si>
  <si>
    <t>Informatika</t>
  </si>
  <si>
    <t>Testnevelés</t>
  </si>
  <si>
    <t>Osztályfőnöki</t>
  </si>
  <si>
    <t>Foglalkoztatás I.</t>
  </si>
  <si>
    <t>Foglalkoztatás II.</t>
  </si>
  <si>
    <t>Statika</t>
  </si>
  <si>
    <t>Építési ismeretek</t>
  </si>
  <si>
    <t>Építésszervezési alapismeretek</t>
  </si>
  <si>
    <t>Kitűzési ismeretek</t>
  </si>
  <si>
    <t>Építőanyagok</t>
  </si>
  <si>
    <t>Ábrázoló geometria</t>
  </si>
  <si>
    <t>Munka- és környezetvédelem</t>
  </si>
  <si>
    <t>Szilárdságtan</t>
  </si>
  <si>
    <t>Magasépítéstan</t>
  </si>
  <si>
    <t>Építészettörténet és műemlékvédelem</t>
  </si>
  <si>
    <t>Építési gyakorlat</t>
  </si>
  <si>
    <t>Építőanyagok gyakorlat</t>
  </si>
  <si>
    <t>CAD alapismeretek gyakorlat</t>
  </si>
  <si>
    <t>Tantárgyak</t>
  </si>
  <si>
    <t>Összesen</t>
  </si>
  <si>
    <t>Komplex természettudomány</t>
  </si>
  <si>
    <t>Évfolyam</t>
  </si>
  <si>
    <t>10.</t>
  </si>
  <si>
    <t>9.</t>
  </si>
  <si>
    <t>11.</t>
  </si>
  <si>
    <t>12.</t>
  </si>
  <si>
    <t>Óraszám</t>
  </si>
  <si>
    <t>heti</t>
  </si>
  <si>
    <t>éves</t>
  </si>
  <si>
    <t>5/13.</t>
  </si>
  <si>
    <t>1/13.</t>
  </si>
  <si>
    <t>2/14.</t>
  </si>
  <si>
    <t>Angol nyelv</t>
  </si>
  <si>
    <t>Német nyelv</t>
  </si>
  <si>
    <t>Idegen nyelv (angol v. német)</t>
  </si>
  <si>
    <t>Művészetek</t>
  </si>
  <si>
    <t>Kötelezően választható tantárgy:</t>
  </si>
  <si>
    <t>emelt szintű érettségi*, vagy</t>
  </si>
  <si>
    <t>idegen nyelv*, vagy</t>
  </si>
  <si>
    <t>kémia*, vagy</t>
  </si>
  <si>
    <t>informatika*, vagy</t>
  </si>
  <si>
    <t>szakmai tantárgy*</t>
  </si>
  <si>
    <t>Pénzügyi és vállalkozói ismeretek</t>
  </si>
  <si>
    <t>Építőipari alapismeretek</t>
  </si>
  <si>
    <t>Kitűzési gyakorlat</t>
  </si>
  <si>
    <t>komplex szakmai ismeretek</t>
  </si>
  <si>
    <t>Szilárdságtan és vasbetonszerkezetek</t>
  </si>
  <si>
    <t>Építésszervezés</t>
  </si>
  <si>
    <t>Építésszervezés gyakorlat</t>
  </si>
  <si>
    <t>Számítógépes rajzolás gyakorlat</t>
  </si>
  <si>
    <t>Magasépítési gyakorlat</t>
  </si>
  <si>
    <t>Műszaki rajzolás alapjai</t>
  </si>
  <si>
    <t>Műszaki rajzolás alapjai gyakorlat</t>
  </si>
  <si>
    <t>Digitális rajzi környezet gyakorlat</t>
  </si>
  <si>
    <t>Digitális műszaki rajzolás gyakorlat</t>
  </si>
  <si>
    <t>Gépkezelő áltatános ismeretei</t>
  </si>
  <si>
    <t>Emelőgépkezelő speciális ismeretei</t>
  </si>
  <si>
    <t>Emelőgépkezelő speciális gyakorlata</t>
  </si>
  <si>
    <t>Földmunka- rakodó- és szállítógép kezelő speciális ismeretei</t>
  </si>
  <si>
    <t>Földmunka- rakodó- és szállítógép kezelő speciális gyakorlata</t>
  </si>
  <si>
    <t>Targoncavezető speciális ismeretei</t>
  </si>
  <si>
    <t>Targoncavezető speciális gyakorlata</t>
  </si>
  <si>
    <t>Első tanév</t>
  </si>
  <si>
    <t>2017/2018</t>
  </si>
  <si>
    <t>2016/2017.</t>
  </si>
  <si>
    <t>2017/2018.</t>
  </si>
  <si>
    <t>2018/2019.</t>
  </si>
  <si>
    <t>2019/2020.</t>
  </si>
  <si>
    <t>Utolsó tanév</t>
  </si>
  <si>
    <t>E 1/13.</t>
  </si>
  <si>
    <t>Magas E2/14</t>
  </si>
  <si>
    <t>Mély E2/14</t>
  </si>
  <si>
    <t>Talajmechanika</t>
  </si>
  <si>
    <t>Mélyépítéstan</t>
  </si>
  <si>
    <t>Mélyépítési gyakorlat</t>
  </si>
  <si>
    <t>Esti tagozat</t>
  </si>
  <si>
    <t>9.nyek</t>
  </si>
  <si>
    <t>1. idegen nyelv (angol, vagy német)</t>
  </si>
  <si>
    <t>2. idegen nyelv (angol, vagy német)</t>
  </si>
  <si>
    <t>Első tanév:</t>
  </si>
  <si>
    <t>2018/2019</t>
  </si>
  <si>
    <t>2019/2020</t>
  </si>
  <si>
    <t>2020/2021</t>
  </si>
  <si>
    <t>2021/2022</t>
  </si>
  <si>
    <t>Művészettörténet</t>
  </si>
  <si>
    <t>Rajz, festés, mintázás gyakorlat</t>
  </si>
  <si>
    <t>Anyagismeret</t>
  </si>
  <si>
    <t>Tervezés gyakorlat</t>
  </si>
  <si>
    <t>Kortárs művészettörténet</t>
  </si>
  <si>
    <t>Grafikai technológia gyakorlat</t>
  </si>
  <si>
    <t>Illusztrációs gyakorlat</t>
  </si>
  <si>
    <t>Tervezőgrafikai elmélet</t>
  </si>
  <si>
    <t>Tervezőgrafikai technológiai gyakorlat</t>
  </si>
  <si>
    <t>Tervezőgrafikai tervezési gyakorlat</t>
  </si>
  <si>
    <t>Klasszikus balett alapjai (gyakorlat)</t>
  </si>
  <si>
    <t>Bevezetés a tánctörténetbe</t>
  </si>
  <si>
    <t>Klasszikus balett (gyakorlat)</t>
  </si>
  <si>
    <t>Kortárs modern technikák alapjai I. (gyakorlat)</t>
  </si>
  <si>
    <t>Kortárs modern technikák alapjai II. (gyakorlat)</t>
  </si>
  <si>
    <t>Tánctechnikai specializáció I. (gyakorlat)</t>
  </si>
  <si>
    <t>Tánctechnikai specializáció II. (gyakorlat)</t>
  </si>
  <si>
    <t>Kreatív módszerek (gyakorlat)</t>
  </si>
  <si>
    <t>Színészmesterség (gyakorlat)</t>
  </si>
  <si>
    <t>Művészetek története</t>
  </si>
  <si>
    <t>Zenei ismeretek</t>
  </si>
  <si>
    <t>Anatómia</t>
  </si>
  <si>
    <t>Színpadi gyakorlat</t>
  </si>
  <si>
    <t>Utolsó tanév:</t>
  </si>
  <si>
    <t>2022/2023</t>
  </si>
  <si>
    <t>Digitális műszaki rajzolás gyakorlat* vagy</t>
  </si>
  <si>
    <t>Műszaki matematika*</t>
  </si>
  <si>
    <t>Összefüggő gyakorlat</t>
  </si>
  <si>
    <t>Műszaki rajzolás gyakorlat</t>
  </si>
  <si>
    <t>Összefüggő szakmai gyakorlat</t>
  </si>
  <si>
    <t>2023/2024</t>
  </si>
  <si>
    <t>?????</t>
  </si>
  <si>
    <t>Projekttervezés és rendezvényszervezés (1) és</t>
  </si>
  <si>
    <t>Projekttervezés és rendezvényszervezés gyakrlat (1) és</t>
  </si>
  <si>
    <t>szakmai projekt gyakorlat (2) és</t>
  </si>
  <si>
    <t>Ágazati szakmai kompetenciák erősítése (2) (helyi tanterv szerint) vagy</t>
  </si>
  <si>
    <t>xxxxxx (helyi tanterv szerint )</t>
  </si>
  <si>
    <t>Ágazati szakmai kompetenciák erősítése (gyakorlat)</t>
  </si>
  <si>
    <t>Ágazati szakmai kompetenciák erősítése (elmélet)</t>
  </si>
  <si>
    <t>Munkavédelmi ismeretek színházi munkaterületeken</t>
  </si>
  <si>
    <t xml:space="preserve">Színészmesterség gyakorlata </t>
  </si>
  <si>
    <t>Vers- és prózamondás gyakorlata</t>
  </si>
  <si>
    <t xml:space="preserve">Beszédtechnika csoportos és egyéni gyakorlata </t>
  </si>
  <si>
    <t>Ének- és hangképzés egyéni és csoportos gyakorlata</t>
  </si>
  <si>
    <t xml:space="preserve">Színpadi mozgás gyakorlata </t>
  </si>
  <si>
    <t xml:space="preserve">Színház-, film-, drámaelmélet és történet </t>
  </si>
  <si>
    <t xml:space="preserve"> 1/13.</t>
  </si>
  <si>
    <t xml:space="preserve"> 2/14.</t>
  </si>
  <si>
    <t>Évfolyam (nappali)</t>
  </si>
  <si>
    <t>Évfolyam (esti)</t>
  </si>
  <si>
    <t>Tantárgy</t>
  </si>
  <si>
    <t>1/13.F</t>
  </si>
  <si>
    <t>2/14.F</t>
  </si>
  <si>
    <t>1/13.MF</t>
  </si>
  <si>
    <t>2/14.MF</t>
  </si>
  <si>
    <t>Kereskedelmi és vállalkozási ismeretek</t>
  </si>
  <si>
    <t>Optikai alapok</t>
  </si>
  <si>
    <t>Fotótechnika</t>
  </si>
  <si>
    <t>Fotótörténet</t>
  </si>
  <si>
    <t>Etika és fotójog</t>
  </si>
  <si>
    <t>Felvételkészítés</t>
  </si>
  <si>
    <t>Szakrajz</t>
  </si>
  <si>
    <t>Tervezés és gyakorlat</t>
  </si>
  <si>
    <t xml:space="preserve">Fotó és multimédia gyakorlat </t>
  </si>
  <si>
    <t xml:space="preserve">Tipográfia és prezentációkészítés gyakorlata </t>
  </si>
  <si>
    <t>Évfolyamok, osztályok</t>
  </si>
  <si>
    <t>Összesen:</t>
  </si>
  <si>
    <t>MF  Művészeti és médiafotográfus</t>
  </si>
  <si>
    <t>F      Fotográfus és fotótermék kereskedő</t>
  </si>
  <si>
    <t xml:space="preserve"> 1/13</t>
  </si>
  <si>
    <t>2/14</t>
  </si>
  <si>
    <t>Idegen nyelv</t>
  </si>
  <si>
    <t>Állampolgári ismeretek</t>
  </si>
  <si>
    <t>Digitális kultúra</t>
  </si>
  <si>
    <t>Kötelező komplex természettudományos tantárgy</t>
  </si>
  <si>
    <t>Érettségire felkészítő tantárgy</t>
  </si>
  <si>
    <t>Munkavállalói ismeretek</t>
  </si>
  <si>
    <t>Munkavállalói idegen nyelv</t>
  </si>
  <si>
    <t>Tervezés és kivitelezés (gyakorlat)</t>
  </si>
  <si>
    <t>A vizuális tervezés szoftverei (gyakorlat)</t>
  </si>
  <si>
    <t>A vizuális tervezés alapismeretei</t>
  </si>
  <si>
    <t>Grafikai ábrázolás és technikai gyakorlat</t>
  </si>
  <si>
    <t>Grafikai tervezési és kivitelezési gyakorlat</t>
  </si>
  <si>
    <t>Grafika szaktörténet és kortárs környezet</t>
  </si>
  <si>
    <t>Rajz (gyakorlat)</t>
  </si>
  <si>
    <t>13.</t>
  </si>
  <si>
    <t>Szabadon tervezhető órakeret (közismeret)</t>
  </si>
  <si>
    <t>2024/2025</t>
  </si>
  <si>
    <t>Építőipari kivitelezési alapismeretek</t>
  </si>
  <si>
    <t>Építőipari rajzi alapismeretek</t>
  </si>
  <si>
    <t>Építési alapismeretek</t>
  </si>
  <si>
    <t>Építéstan</t>
  </si>
  <si>
    <t>Tartószerkezetek</t>
  </si>
  <si>
    <t>Építésszervezési ismeretek</t>
  </si>
  <si>
    <t>Építéskivitelezési ismeretek</t>
  </si>
  <si>
    <t>Földméréstan és kitűzés</t>
  </si>
  <si>
    <t>Szakmai informatika</t>
  </si>
  <si>
    <t>Magasépítési tartószerkezetek</t>
  </si>
  <si>
    <t>Magasépítési szervezési ismeretek</t>
  </si>
  <si>
    <t>Magasépítési kivitelezési ismeretek</t>
  </si>
  <si>
    <t>Magasépítési szakmai informatika</t>
  </si>
  <si>
    <t>Magasépítési szakmai idegen nyelv</t>
  </si>
  <si>
    <t>Szakmai informatikai alapismeretek</t>
  </si>
  <si>
    <t>Idegen nyelv 1.</t>
  </si>
  <si>
    <t>Idegen nyelv 2</t>
  </si>
  <si>
    <t>9.Ny</t>
  </si>
  <si>
    <t xml:space="preserve">Technikai médiumok elmélete  </t>
  </si>
  <si>
    <t>Tervezés és kivitelezés (70)</t>
  </si>
  <si>
    <t>A vizuális tervezés szoftverei (100)</t>
  </si>
  <si>
    <t>Fotófeldolgozás (100)</t>
  </si>
  <si>
    <t>Fotográfiai eszközök (90)</t>
  </si>
  <si>
    <t>Fotóalkalmazás (100)</t>
  </si>
  <si>
    <t>Munkavállalói idegen nyelv (0)</t>
  </si>
  <si>
    <t>Munkavállalói ismeretek (0)</t>
  </si>
  <si>
    <t>A vizuális tervezés alapismeretei (0)</t>
  </si>
  <si>
    <t>Fotótechnika (10)</t>
  </si>
  <si>
    <t>Képelemzés (0)</t>
  </si>
  <si>
    <t>Marketing és jogi ismeretek (60)</t>
  </si>
  <si>
    <t>Művészettörténet (20)</t>
  </si>
  <si>
    <t>Rajz (70)</t>
  </si>
  <si>
    <t>Technikai médiumok története és elemzése (0)</t>
  </si>
  <si>
    <t>Képalkotás és konzultáció (70)</t>
  </si>
  <si>
    <t>Képfeldolgozás (70)</t>
  </si>
  <si>
    <t>Portfólió és tipográfia (70)</t>
  </si>
  <si>
    <t>Szakmai kompetenciák fejlesztése</t>
  </si>
  <si>
    <t>Mégiadizájn</t>
  </si>
  <si>
    <t>Látványtervezés</t>
  </si>
  <si>
    <t>Színmagyarázat:</t>
  </si>
  <si>
    <t>kék</t>
  </si>
  <si>
    <t>sárga</t>
  </si>
  <si>
    <t>gyakorlati csoportbontások</t>
  </si>
  <si>
    <t>elméleti csoportbontások</t>
  </si>
  <si>
    <t>Felnőttek szakmai oktatása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</si>
</sst>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9" xfId="0" applyFill="1" applyBorder="1"/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/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/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Border="1"/>
    <xf numFmtId="0" fontId="0" fillId="0" borderId="0" xfId="0" applyFill="1"/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8" xfId="0" applyFill="1" applyBorder="1"/>
    <xf numFmtId="0" fontId="0" fillId="2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Border="1" applyAlignment="1"/>
    <xf numFmtId="0" fontId="2" fillId="0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44" xfId="0" applyFont="1" applyFill="1" applyBorder="1"/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9" xfId="0" applyFill="1" applyBorder="1"/>
    <xf numFmtId="0" fontId="0" fillId="4" borderId="1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9" xfId="0" applyFill="1" applyBorder="1" applyAlignment="1">
      <alignment horizontal="left"/>
    </xf>
    <xf numFmtId="0" fontId="0" fillId="4" borderId="1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9" xfId="0" applyFill="1" applyBorder="1"/>
    <xf numFmtId="0" fontId="0" fillId="3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right"/>
    </xf>
    <xf numFmtId="0" fontId="0" fillId="4" borderId="1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8" xfId="0" applyFill="1" applyBorder="1"/>
    <xf numFmtId="0" fontId="0" fillId="4" borderId="9" xfId="0" applyFill="1" applyBorder="1" applyAlignment="1">
      <alignment horizontal="right"/>
    </xf>
    <xf numFmtId="0" fontId="0" fillId="4" borderId="28" xfId="0" applyFill="1" applyBorder="1" applyAlignment="1">
      <alignment horizontal="right"/>
    </xf>
    <xf numFmtId="0" fontId="0" fillId="3" borderId="9" xfId="0" applyFill="1" applyBorder="1" applyAlignment="1">
      <alignment horizontal="left"/>
    </xf>
    <xf numFmtId="0" fontId="0" fillId="3" borderId="2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31" xfId="0" applyBorder="1"/>
    <xf numFmtId="0" fontId="2" fillId="4" borderId="31" xfId="0" applyFont="1" applyFill="1" applyBorder="1"/>
    <xf numFmtId="0" fontId="0" fillId="3" borderId="31" xfId="0" applyFill="1" applyBorder="1"/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67"/>
  <sheetViews>
    <sheetView zoomScale="150" zoomScaleNormal="150" zoomScaleSheetLayoutView="100" workbookViewId="0">
      <pane xSplit="1" ySplit="4" topLeftCell="F35" activePane="bottomRight" state="frozen"/>
      <selection pane="topRight" activeCell="B1" sqref="B1"/>
      <selection pane="bottomLeft" activeCell="A5" sqref="A5"/>
      <selection pane="bottomRight" activeCell="A45" sqref="A45"/>
    </sheetView>
  </sheetViews>
  <sheetFormatPr defaultRowHeight="14.4" x14ac:dyDescent="0.3"/>
  <cols>
    <col min="1" max="1" width="55.21875" customWidth="1"/>
    <col min="2" max="4" width="6.77734375" customWidth="1"/>
    <col min="5" max="5" width="8.21875" customWidth="1"/>
    <col min="6" max="9" width="6.77734375" customWidth="1"/>
    <col min="10" max="10" width="1.77734375" style="19" customWidth="1"/>
    <col min="11" max="12" width="6.77734375" customWidth="1"/>
    <col min="13" max="13" width="1.77734375" style="19" customWidth="1"/>
    <col min="14" max="17" width="6.77734375" customWidth="1"/>
    <col min="18" max="18" width="1.77734375" style="19" customWidth="1"/>
    <col min="19" max="24" width="6.77734375" customWidth="1"/>
  </cols>
  <sheetData>
    <row r="1" spans="1:24" ht="15" thickBot="1" x14ac:dyDescent="0.35">
      <c r="A1" s="158" t="s">
        <v>24</v>
      </c>
      <c r="B1" s="167" t="s">
        <v>27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/>
      <c r="S1" s="167" t="s">
        <v>81</v>
      </c>
      <c r="T1" s="168"/>
      <c r="U1" s="168"/>
      <c r="V1" s="168"/>
      <c r="W1" s="168"/>
      <c r="X1" s="169"/>
    </row>
    <row r="2" spans="1:24" x14ac:dyDescent="0.3">
      <c r="A2" s="159"/>
      <c r="B2" s="165" t="s">
        <v>29</v>
      </c>
      <c r="C2" s="166"/>
      <c r="D2" s="165" t="s">
        <v>28</v>
      </c>
      <c r="E2" s="166"/>
      <c r="F2" s="165" t="s">
        <v>30</v>
      </c>
      <c r="G2" s="166"/>
      <c r="H2" s="165" t="s">
        <v>31</v>
      </c>
      <c r="I2" s="166"/>
      <c r="J2" s="18"/>
      <c r="K2" s="161" t="s">
        <v>35</v>
      </c>
      <c r="L2" s="162"/>
      <c r="M2" s="20"/>
      <c r="N2" s="161" t="s">
        <v>36</v>
      </c>
      <c r="O2" s="162"/>
      <c r="P2" s="161" t="s">
        <v>37</v>
      </c>
      <c r="Q2" s="162"/>
      <c r="R2" s="20"/>
      <c r="S2" s="177" t="s">
        <v>75</v>
      </c>
      <c r="T2" s="178"/>
      <c r="U2" s="177" t="s">
        <v>76</v>
      </c>
      <c r="V2" s="178"/>
      <c r="W2" s="177" t="s">
        <v>77</v>
      </c>
      <c r="X2" s="178"/>
    </row>
    <row r="3" spans="1:24" x14ac:dyDescent="0.3">
      <c r="A3" s="159"/>
      <c r="B3" s="163" t="s">
        <v>32</v>
      </c>
      <c r="C3" s="164"/>
      <c r="D3" s="163" t="s">
        <v>32</v>
      </c>
      <c r="E3" s="164"/>
      <c r="F3" s="163" t="s">
        <v>32</v>
      </c>
      <c r="G3" s="164"/>
      <c r="H3" s="163" t="s">
        <v>32</v>
      </c>
      <c r="I3" s="164"/>
      <c r="J3" s="18"/>
      <c r="K3" s="163" t="s">
        <v>32</v>
      </c>
      <c r="L3" s="164"/>
      <c r="M3" s="18"/>
      <c r="N3" s="163" t="s">
        <v>32</v>
      </c>
      <c r="O3" s="164"/>
      <c r="P3" s="163" t="s">
        <v>32</v>
      </c>
      <c r="Q3" s="164"/>
      <c r="R3" s="18"/>
      <c r="S3" s="163" t="s">
        <v>32</v>
      </c>
      <c r="T3" s="164"/>
      <c r="U3" s="163" t="s">
        <v>32</v>
      </c>
      <c r="V3" s="164"/>
      <c r="W3" s="163" t="s">
        <v>32</v>
      </c>
      <c r="X3" s="164"/>
    </row>
    <row r="4" spans="1:24" ht="15" thickBot="1" x14ac:dyDescent="0.35">
      <c r="A4" s="160"/>
      <c r="B4" s="4" t="s">
        <v>33</v>
      </c>
      <c r="C4" s="2" t="s">
        <v>34</v>
      </c>
      <c r="D4" s="4" t="s">
        <v>33</v>
      </c>
      <c r="E4" s="2" t="s">
        <v>34</v>
      </c>
      <c r="F4" s="4" t="s">
        <v>33</v>
      </c>
      <c r="G4" s="2" t="s">
        <v>34</v>
      </c>
      <c r="H4" s="4" t="s">
        <v>33</v>
      </c>
      <c r="I4" s="2" t="s">
        <v>34</v>
      </c>
      <c r="J4" s="18"/>
      <c r="K4" s="4" t="s">
        <v>33</v>
      </c>
      <c r="L4" s="2" t="s">
        <v>34</v>
      </c>
      <c r="M4" s="18"/>
      <c r="N4" s="4" t="s">
        <v>33</v>
      </c>
      <c r="O4" s="2" t="s">
        <v>34</v>
      </c>
      <c r="P4" s="4" t="s">
        <v>33</v>
      </c>
      <c r="Q4" s="2" t="s">
        <v>34</v>
      </c>
      <c r="R4" s="18"/>
      <c r="S4" s="4" t="s">
        <v>33</v>
      </c>
      <c r="T4" s="2" t="s">
        <v>34</v>
      </c>
      <c r="U4" s="4" t="s">
        <v>33</v>
      </c>
      <c r="V4" s="2" t="s">
        <v>34</v>
      </c>
      <c r="W4" s="4" t="s">
        <v>33</v>
      </c>
      <c r="X4" s="2" t="s">
        <v>34</v>
      </c>
    </row>
    <row r="5" spans="1:24" x14ac:dyDescent="0.3">
      <c r="A5" s="11" t="s">
        <v>0</v>
      </c>
      <c r="B5" s="12">
        <v>2</v>
      </c>
      <c r="C5" s="13">
        <v>72</v>
      </c>
      <c r="D5" s="12">
        <v>3</v>
      </c>
      <c r="E5" s="13">
        <v>108</v>
      </c>
      <c r="F5" s="15">
        <v>3</v>
      </c>
      <c r="G5" s="14">
        <v>108</v>
      </c>
      <c r="H5" s="15">
        <v>3</v>
      </c>
      <c r="I5" s="14">
        <v>93</v>
      </c>
      <c r="J5" s="3"/>
      <c r="K5" s="15"/>
      <c r="L5" s="14"/>
      <c r="M5" s="3"/>
      <c r="N5" s="15"/>
      <c r="O5" s="14"/>
      <c r="P5" s="15"/>
      <c r="Q5" s="14"/>
      <c r="R5" s="3"/>
      <c r="S5" s="28"/>
      <c r="T5" s="26"/>
      <c r="U5" s="28"/>
      <c r="V5" s="26"/>
      <c r="W5" s="28"/>
      <c r="X5" s="26"/>
    </row>
    <row r="6" spans="1:24" x14ac:dyDescent="0.3">
      <c r="A6" s="1" t="s">
        <v>1</v>
      </c>
      <c r="B6" s="5">
        <v>2</v>
      </c>
      <c r="C6" s="6">
        <v>72</v>
      </c>
      <c r="D6" s="5">
        <v>1</v>
      </c>
      <c r="E6" s="6">
        <v>36</v>
      </c>
      <c r="F6" s="5">
        <v>1</v>
      </c>
      <c r="G6" s="6">
        <v>36</v>
      </c>
      <c r="H6" s="5">
        <v>1</v>
      </c>
      <c r="I6" s="6">
        <v>31</v>
      </c>
      <c r="J6" s="3"/>
      <c r="K6" s="5"/>
      <c r="L6" s="6"/>
      <c r="M6" s="3"/>
      <c r="N6" s="5"/>
      <c r="O6" s="6"/>
      <c r="P6" s="5"/>
      <c r="Q6" s="6"/>
      <c r="R6" s="3"/>
      <c r="S6" s="5"/>
      <c r="T6" s="6"/>
      <c r="U6" s="5"/>
      <c r="V6" s="6"/>
      <c r="W6" s="5"/>
      <c r="X6" s="6"/>
    </row>
    <row r="7" spans="1:24" x14ac:dyDescent="0.3">
      <c r="A7" s="1" t="s">
        <v>38</v>
      </c>
      <c r="B7" s="5"/>
      <c r="C7" s="6"/>
      <c r="D7" s="5"/>
      <c r="E7" s="6"/>
      <c r="F7" s="5"/>
      <c r="G7" s="6"/>
      <c r="H7" s="5"/>
      <c r="I7" s="6"/>
      <c r="J7" s="3"/>
      <c r="K7" s="5"/>
      <c r="L7" s="6"/>
      <c r="M7" s="3"/>
      <c r="N7" s="5"/>
      <c r="O7" s="6"/>
      <c r="P7" s="5"/>
      <c r="Q7" s="6"/>
      <c r="R7" s="3"/>
      <c r="S7" s="5"/>
      <c r="T7" s="6"/>
      <c r="U7" s="5"/>
      <c r="V7" s="6"/>
      <c r="W7" s="5"/>
      <c r="X7" s="6"/>
    </row>
    <row r="8" spans="1:24" x14ac:dyDescent="0.3">
      <c r="A8" s="1" t="s">
        <v>39</v>
      </c>
      <c r="B8" s="5"/>
      <c r="C8" s="6"/>
      <c r="D8" s="5"/>
      <c r="E8" s="6"/>
      <c r="F8" s="5"/>
      <c r="G8" s="6"/>
      <c r="H8" s="5"/>
      <c r="I8" s="6"/>
      <c r="J8" s="3"/>
      <c r="K8" s="5"/>
      <c r="L8" s="6"/>
      <c r="M8" s="3"/>
      <c r="N8" s="5"/>
      <c r="O8" s="6"/>
      <c r="P8" s="5"/>
      <c r="Q8" s="6"/>
      <c r="R8" s="3"/>
      <c r="S8" s="5"/>
      <c r="T8" s="6"/>
      <c r="U8" s="5"/>
      <c r="V8" s="6"/>
      <c r="W8" s="5"/>
      <c r="X8" s="6"/>
    </row>
    <row r="9" spans="1:24" x14ac:dyDescent="0.3">
      <c r="A9" s="1" t="s">
        <v>40</v>
      </c>
      <c r="B9" s="5">
        <v>4</v>
      </c>
      <c r="C9" s="6">
        <v>144</v>
      </c>
      <c r="D9" s="5">
        <v>4</v>
      </c>
      <c r="E9" s="6">
        <v>144</v>
      </c>
      <c r="F9" s="5">
        <v>4</v>
      </c>
      <c r="G9" s="6">
        <v>144</v>
      </c>
      <c r="H9" s="5">
        <v>4</v>
      </c>
      <c r="I9" s="6">
        <v>124</v>
      </c>
      <c r="J9" s="3"/>
      <c r="K9" s="5">
        <v>4</v>
      </c>
      <c r="L9" s="6">
        <v>124</v>
      </c>
      <c r="M9" s="3"/>
      <c r="N9" s="5"/>
      <c r="O9" s="6"/>
      <c r="P9" s="5"/>
      <c r="Q9" s="6"/>
      <c r="R9" s="3"/>
      <c r="S9" s="5"/>
      <c r="T9" s="6"/>
      <c r="U9" s="5">
        <v>0.5</v>
      </c>
      <c r="V9" s="6">
        <v>15.5</v>
      </c>
      <c r="W9" s="5">
        <v>0.5</v>
      </c>
      <c r="X9" s="6">
        <v>15.5</v>
      </c>
    </row>
    <row r="10" spans="1:24" x14ac:dyDescent="0.3">
      <c r="A10" s="1" t="s">
        <v>2</v>
      </c>
      <c r="B10" s="5">
        <v>3</v>
      </c>
      <c r="C10" s="6">
        <v>108</v>
      </c>
      <c r="D10" s="5">
        <v>3</v>
      </c>
      <c r="E10" s="6">
        <v>108</v>
      </c>
      <c r="F10" s="5">
        <v>3</v>
      </c>
      <c r="G10" s="6">
        <v>108</v>
      </c>
      <c r="H10" s="5">
        <v>3</v>
      </c>
      <c r="I10" s="6">
        <v>93</v>
      </c>
      <c r="J10" s="3"/>
      <c r="K10" s="5"/>
      <c r="L10" s="6"/>
      <c r="M10" s="3"/>
      <c r="N10" s="5"/>
      <c r="O10" s="6"/>
      <c r="P10" s="5"/>
      <c r="Q10" s="6"/>
      <c r="R10" s="3"/>
      <c r="S10" s="5"/>
      <c r="T10" s="6"/>
      <c r="U10" s="5"/>
      <c r="V10" s="6"/>
      <c r="W10" s="5"/>
      <c r="X10" s="6"/>
    </row>
    <row r="11" spans="1:24" x14ac:dyDescent="0.3">
      <c r="A11" s="1" t="s">
        <v>3</v>
      </c>
      <c r="B11" s="5">
        <v>2</v>
      </c>
      <c r="C11" s="6">
        <v>72</v>
      </c>
      <c r="D11" s="5">
        <v>2</v>
      </c>
      <c r="E11" s="6">
        <v>72</v>
      </c>
      <c r="F11" s="5">
        <v>3</v>
      </c>
      <c r="G11" s="6">
        <v>108</v>
      </c>
      <c r="H11" s="5">
        <v>3</v>
      </c>
      <c r="I11" s="6">
        <v>93</v>
      </c>
      <c r="J11" s="3"/>
      <c r="K11" s="5"/>
      <c r="L11" s="6"/>
      <c r="M11" s="3"/>
      <c r="N11" s="5"/>
      <c r="O11" s="6"/>
      <c r="P11" s="5"/>
      <c r="Q11" s="6"/>
      <c r="R11" s="3"/>
      <c r="S11" s="5"/>
      <c r="T11" s="6"/>
      <c r="U11" s="5"/>
      <c r="V11" s="6"/>
      <c r="W11" s="5"/>
      <c r="X11" s="6"/>
    </row>
    <row r="12" spans="1:24" x14ac:dyDescent="0.3">
      <c r="A12" s="1" t="s">
        <v>4</v>
      </c>
      <c r="B12" s="5"/>
      <c r="C12" s="6"/>
      <c r="D12" s="5"/>
      <c r="E12" s="6"/>
      <c r="F12" s="5"/>
      <c r="G12" s="6"/>
      <c r="H12" s="5">
        <v>1</v>
      </c>
      <c r="I12" s="6">
        <v>31</v>
      </c>
      <c r="J12" s="3"/>
      <c r="K12" s="5"/>
      <c r="L12" s="6"/>
      <c r="M12" s="3"/>
      <c r="N12" s="5"/>
      <c r="O12" s="6"/>
      <c r="P12" s="5"/>
      <c r="Q12" s="6"/>
      <c r="R12" s="3"/>
      <c r="S12" s="5"/>
      <c r="T12" s="6"/>
      <c r="U12" s="5"/>
      <c r="V12" s="6"/>
      <c r="W12" s="5"/>
      <c r="X12" s="6"/>
    </row>
    <row r="13" spans="1:24" x14ac:dyDescent="0.3">
      <c r="A13" s="1" t="s">
        <v>6</v>
      </c>
      <c r="B13" s="5">
        <v>2</v>
      </c>
      <c r="C13" s="6">
        <v>72</v>
      </c>
      <c r="D13" s="5">
        <v>2</v>
      </c>
      <c r="E13" s="6">
        <v>72</v>
      </c>
      <c r="F13" s="5"/>
      <c r="G13" s="6"/>
      <c r="H13" s="5"/>
      <c r="I13" s="6"/>
      <c r="J13" s="3"/>
      <c r="K13" s="5"/>
      <c r="L13" s="6"/>
      <c r="M13" s="3"/>
      <c r="N13" s="5"/>
      <c r="O13" s="6"/>
      <c r="P13" s="5"/>
      <c r="Q13" s="6"/>
      <c r="R13" s="3"/>
      <c r="S13" s="5"/>
      <c r="T13" s="6"/>
      <c r="U13" s="5"/>
      <c r="V13" s="6"/>
      <c r="W13" s="5"/>
      <c r="X13" s="6"/>
    </row>
    <row r="14" spans="1:24" x14ac:dyDescent="0.3">
      <c r="A14" s="1" t="s">
        <v>41</v>
      </c>
      <c r="B14" s="5"/>
      <c r="C14" s="6"/>
      <c r="D14" s="5"/>
      <c r="E14" s="6"/>
      <c r="F14" s="5">
        <v>1</v>
      </c>
      <c r="G14" s="6">
        <v>36</v>
      </c>
      <c r="H14" s="5"/>
      <c r="I14" s="6"/>
      <c r="J14" s="3"/>
      <c r="K14" s="5"/>
      <c r="L14" s="6"/>
      <c r="M14" s="3"/>
      <c r="N14" s="5"/>
      <c r="O14" s="6"/>
      <c r="P14" s="5"/>
      <c r="Q14" s="6"/>
      <c r="R14" s="3"/>
      <c r="S14" s="5"/>
      <c r="T14" s="6"/>
      <c r="U14" s="5"/>
      <c r="V14" s="6"/>
      <c r="W14" s="5"/>
      <c r="X14" s="6"/>
    </row>
    <row r="15" spans="1:24" x14ac:dyDescent="0.3">
      <c r="A15" s="1" t="s">
        <v>7</v>
      </c>
      <c r="B15" s="5">
        <v>5</v>
      </c>
      <c r="C15" s="6">
        <v>180</v>
      </c>
      <c r="D15" s="5">
        <v>5</v>
      </c>
      <c r="E15" s="6">
        <v>180</v>
      </c>
      <c r="F15" s="5">
        <v>5</v>
      </c>
      <c r="G15" s="6">
        <v>180</v>
      </c>
      <c r="H15" s="5">
        <v>5</v>
      </c>
      <c r="I15" s="6">
        <v>155</v>
      </c>
      <c r="J15" s="3"/>
      <c r="K15" s="5"/>
      <c r="L15" s="6"/>
      <c r="M15" s="3"/>
      <c r="N15" s="5"/>
      <c r="O15" s="6"/>
      <c r="P15" s="5"/>
      <c r="Q15" s="6"/>
      <c r="R15" s="3"/>
      <c r="S15" s="5"/>
      <c r="T15" s="6"/>
      <c r="U15" s="5"/>
      <c r="V15" s="6"/>
      <c r="W15" s="5"/>
      <c r="X15" s="6"/>
    </row>
    <row r="16" spans="1:24" x14ac:dyDescent="0.3">
      <c r="A16" s="1" t="s">
        <v>8</v>
      </c>
      <c r="B16" s="5">
        <v>1</v>
      </c>
      <c r="C16" s="6">
        <v>36</v>
      </c>
      <c r="D16" s="5">
        <v>1</v>
      </c>
      <c r="E16" s="6">
        <v>36</v>
      </c>
      <c r="F16" s="5">
        <v>1</v>
      </c>
      <c r="G16" s="6">
        <v>36</v>
      </c>
      <c r="H16" s="5">
        <v>1</v>
      </c>
      <c r="I16" s="6">
        <v>31</v>
      </c>
      <c r="J16" s="3"/>
      <c r="K16" s="5">
        <v>1</v>
      </c>
      <c r="L16" s="6">
        <v>31</v>
      </c>
      <c r="M16" s="3"/>
      <c r="N16" s="5"/>
      <c r="O16" s="6"/>
      <c r="P16" s="5"/>
      <c r="Q16" s="6"/>
      <c r="R16" s="3"/>
      <c r="S16" s="5"/>
      <c r="T16" s="6"/>
      <c r="U16" s="5"/>
      <c r="V16" s="6"/>
      <c r="W16" s="5"/>
      <c r="X16" s="6"/>
    </row>
    <row r="17" spans="1:24" x14ac:dyDescent="0.3">
      <c r="A17" s="1" t="s">
        <v>26</v>
      </c>
      <c r="B17" s="5">
        <v>3</v>
      </c>
      <c r="C17" s="6">
        <v>108</v>
      </c>
      <c r="D17" s="5"/>
      <c r="E17" s="6"/>
      <c r="F17" s="5"/>
      <c r="G17" s="6"/>
      <c r="H17" s="5"/>
      <c r="I17" s="6"/>
      <c r="J17" s="3"/>
      <c r="K17" s="5"/>
      <c r="L17" s="6"/>
      <c r="M17" s="3"/>
      <c r="N17" s="5"/>
      <c r="O17" s="6"/>
      <c r="P17" s="5"/>
      <c r="Q17" s="6"/>
      <c r="R17" s="3"/>
      <c r="S17" s="5"/>
      <c r="T17" s="6"/>
      <c r="U17" s="5"/>
      <c r="V17" s="6"/>
      <c r="W17" s="5"/>
      <c r="X17" s="6"/>
    </row>
    <row r="18" spans="1:24" x14ac:dyDescent="0.3">
      <c r="A18" s="1" t="s">
        <v>5</v>
      </c>
      <c r="B18" s="5"/>
      <c r="C18" s="6"/>
      <c r="D18" s="5">
        <v>2</v>
      </c>
      <c r="E18" s="6">
        <v>72</v>
      </c>
      <c r="F18" s="5">
        <v>2</v>
      </c>
      <c r="G18" s="6">
        <v>72</v>
      </c>
      <c r="H18" s="5">
        <v>2</v>
      </c>
      <c r="I18" s="6">
        <v>62</v>
      </c>
      <c r="J18" s="3"/>
      <c r="K18" s="5"/>
      <c r="L18" s="6"/>
      <c r="M18" s="3"/>
      <c r="N18" s="5"/>
      <c r="O18" s="6"/>
      <c r="P18" s="5"/>
      <c r="Q18" s="6"/>
      <c r="R18" s="3"/>
      <c r="S18" s="5"/>
      <c r="T18" s="6"/>
      <c r="U18" s="5"/>
      <c r="V18" s="6"/>
      <c r="W18" s="5"/>
      <c r="X18" s="6"/>
    </row>
    <row r="19" spans="1:24" x14ac:dyDescent="0.3">
      <c r="A19" s="1" t="s">
        <v>42</v>
      </c>
      <c r="B19" s="5"/>
      <c r="C19" s="6"/>
      <c r="D19" s="5"/>
      <c r="E19" s="6"/>
      <c r="F19" s="5"/>
      <c r="G19" s="6"/>
      <c r="H19" s="5"/>
      <c r="I19" s="6"/>
      <c r="J19" s="3"/>
      <c r="K19" s="5"/>
      <c r="L19" s="6"/>
      <c r="M19" s="3"/>
      <c r="N19" s="5"/>
      <c r="O19" s="6"/>
      <c r="P19" s="5"/>
      <c r="Q19" s="6"/>
      <c r="R19" s="3"/>
      <c r="S19" s="5"/>
      <c r="T19" s="6"/>
      <c r="U19" s="5"/>
      <c r="V19" s="6"/>
      <c r="W19" s="5"/>
      <c r="X19" s="6"/>
    </row>
    <row r="20" spans="1:24" x14ac:dyDescent="0.3">
      <c r="A20" s="16" t="s">
        <v>43</v>
      </c>
      <c r="B20" s="5"/>
      <c r="C20" s="6"/>
      <c r="D20" s="5"/>
      <c r="E20" s="6"/>
      <c r="F20" s="173">
        <v>2</v>
      </c>
      <c r="G20" s="170">
        <v>72</v>
      </c>
      <c r="H20" s="173">
        <v>2</v>
      </c>
      <c r="I20" s="170">
        <v>62</v>
      </c>
      <c r="J20" s="3"/>
      <c r="K20" s="5"/>
      <c r="L20" s="6"/>
      <c r="M20" s="3"/>
      <c r="N20" s="5"/>
      <c r="O20" s="6"/>
      <c r="P20" s="5"/>
      <c r="Q20" s="6"/>
      <c r="R20" s="3"/>
      <c r="S20" s="5"/>
      <c r="T20" s="6"/>
      <c r="U20" s="5"/>
      <c r="V20" s="6"/>
      <c r="W20" s="5"/>
      <c r="X20" s="6"/>
    </row>
    <row r="21" spans="1:24" x14ac:dyDescent="0.3">
      <c r="A21" s="16" t="s">
        <v>44</v>
      </c>
      <c r="B21" s="5"/>
      <c r="C21" s="6"/>
      <c r="D21" s="5"/>
      <c r="E21" s="6"/>
      <c r="F21" s="174"/>
      <c r="G21" s="171"/>
      <c r="H21" s="174"/>
      <c r="I21" s="171"/>
      <c r="J21" s="3"/>
      <c r="K21" s="5"/>
      <c r="L21" s="6"/>
      <c r="M21" s="3"/>
      <c r="N21" s="5"/>
      <c r="O21" s="6"/>
      <c r="P21" s="5"/>
      <c r="Q21" s="6"/>
      <c r="R21" s="3"/>
      <c r="S21" s="5"/>
      <c r="T21" s="6"/>
      <c r="U21" s="5"/>
      <c r="V21" s="6"/>
      <c r="W21" s="5"/>
      <c r="X21" s="6"/>
    </row>
    <row r="22" spans="1:24" x14ac:dyDescent="0.3">
      <c r="A22" s="16" t="s">
        <v>45</v>
      </c>
      <c r="B22" s="5"/>
      <c r="C22" s="6"/>
      <c r="D22" s="5"/>
      <c r="E22" s="6"/>
      <c r="F22" s="174"/>
      <c r="G22" s="171"/>
      <c r="H22" s="174"/>
      <c r="I22" s="171"/>
      <c r="J22" s="3"/>
      <c r="K22" s="5"/>
      <c r="L22" s="6"/>
      <c r="M22" s="3"/>
      <c r="N22" s="5"/>
      <c r="O22" s="6"/>
      <c r="P22" s="5"/>
      <c r="Q22" s="6"/>
      <c r="R22" s="3"/>
      <c r="S22" s="5"/>
      <c r="T22" s="6"/>
      <c r="U22" s="5"/>
      <c r="V22" s="6"/>
      <c r="W22" s="5"/>
      <c r="X22" s="6"/>
    </row>
    <row r="23" spans="1:24" x14ac:dyDescent="0.3">
      <c r="A23" s="16" t="s">
        <v>46</v>
      </c>
      <c r="B23" s="5"/>
      <c r="C23" s="6"/>
      <c r="D23" s="5"/>
      <c r="E23" s="6"/>
      <c r="F23" s="174"/>
      <c r="G23" s="171"/>
      <c r="H23" s="174"/>
      <c r="I23" s="171"/>
      <c r="J23" s="3"/>
      <c r="K23" s="5"/>
      <c r="L23" s="6"/>
      <c r="M23" s="3"/>
      <c r="N23" s="5"/>
      <c r="O23" s="6"/>
      <c r="P23" s="5"/>
      <c r="Q23" s="6"/>
      <c r="R23" s="3"/>
      <c r="S23" s="5"/>
      <c r="T23" s="6"/>
      <c r="U23" s="5"/>
      <c r="V23" s="6"/>
      <c r="W23" s="5"/>
      <c r="X23" s="6"/>
    </row>
    <row r="24" spans="1:24" x14ac:dyDescent="0.3">
      <c r="A24" s="16" t="s">
        <v>47</v>
      </c>
      <c r="B24" s="5"/>
      <c r="C24" s="6"/>
      <c r="D24" s="5"/>
      <c r="E24" s="6"/>
      <c r="F24" s="175"/>
      <c r="G24" s="172"/>
      <c r="H24" s="175"/>
      <c r="I24" s="172"/>
      <c r="J24" s="3"/>
      <c r="K24" s="5"/>
      <c r="L24" s="6"/>
      <c r="M24" s="3"/>
      <c r="N24" s="5"/>
      <c r="O24" s="6"/>
      <c r="P24" s="5"/>
      <c r="Q24" s="6"/>
      <c r="R24" s="3"/>
      <c r="S24" s="5"/>
      <c r="T24" s="6"/>
      <c r="U24" s="5"/>
      <c r="V24" s="6"/>
      <c r="W24" s="5"/>
      <c r="X24" s="6"/>
    </row>
    <row r="25" spans="1:24" x14ac:dyDescent="0.3">
      <c r="A25" s="17" t="s">
        <v>48</v>
      </c>
      <c r="B25" s="5"/>
      <c r="C25" s="6"/>
      <c r="D25" s="5">
        <v>1</v>
      </c>
      <c r="E25" s="6">
        <v>36</v>
      </c>
      <c r="F25" s="15"/>
      <c r="G25" s="14"/>
      <c r="H25" s="15"/>
      <c r="I25" s="14"/>
      <c r="J25" s="3"/>
      <c r="K25" s="5"/>
      <c r="L25" s="6"/>
      <c r="M25" s="3"/>
      <c r="N25" s="5"/>
      <c r="O25" s="6"/>
      <c r="P25" s="5"/>
      <c r="Q25" s="6"/>
      <c r="R25" s="3"/>
      <c r="S25" s="5"/>
      <c r="T25" s="6"/>
      <c r="U25" s="5"/>
      <c r="V25" s="6"/>
      <c r="W25" s="5"/>
      <c r="X25" s="6"/>
    </row>
    <row r="26" spans="1:24" x14ac:dyDescent="0.3">
      <c r="A26" s="1" t="s">
        <v>9</v>
      </c>
      <c r="B26" s="5"/>
      <c r="C26" s="6"/>
      <c r="D26" s="5"/>
      <c r="E26" s="6"/>
      <c r="F26" s="5"/>
      <c r="G26" s="6"/>
      <c r="H26" s="5"/>
      <c r="I26" s="6"/>
      <c r="J26" s="3"/>
      <c r="K26" s="5">
        <v>2</v>
      </c>
      <c r="L26" s="6">
        <v>62</v>
      </c>
      <c r="M26" s="3"/>
      <c r="N26" s="5"/>
      <c r="O26" s="6"/>
      <c r="P26" s="5">
        <v>2</v>
      </c>
      <c r="Q26" s="6">
        <v>62</v>
      </c>
      <c r="R26" s="3"/>
      <c r="S26" s="5"/>
      <c r="T26" s="6"/>
      <c r="U26" s="5">
        <v>0.5</v>
      </c>
      <c r="V26" s="6">
        <v>15.5</v>
      </c>
      <c r="W26" s="5">
        <v>0.5</v>
      </c>
      <c r="X26" s="6">
        <v>15.5</v>
      </c>
    </row>
    <row r="27" spans="1:24" x14ac:dyDescent="0.3">
      <c r="A27" s="1" t="s">
        <v>10</v>
      </c>
      <c r="B27" s="5"/>
      <c r="C27" s="6"/>
      <c r="D27" s="5"/>
      <c r="E27" s="6"/>
      <c r="F27" s="5"/>
      <c r="G27" s="6"/>
      <c r="H27" s="5"/>
      <c r="I27" s="6"/>
      <c r="J27" s="3"/>
      <c r="K27" s="5">
        <v>0.5</v>
      </c>
      <c r="L27" s="6">
        <v>15.5</v>
      </c>
      <c r="M27" s="3"/>
      <c r="N27" s="5"/>
      <c r="O27" s="6"/>
      <c r="P27" s="5">
        <v>0.5</v>
      </c>
      <c r="Q27" s="6">
        <v>15.5</v>
      </c>
      <c r="R27" s="3"/>
      <c r="S27" s="5"/>
      <c r="T27" s="6"/>
      <c r="U27" s="5">
        <v>0.25</v>
      </c>
      <c r="V27" s="6">
        <v>7.75</v>
      </c>
      <c r="W27" s="5">
        <v>0.25</v>
      </c>
      <c r="X27" s="6">
        <v>7.75</v>
      </c>
    </row>
    <row r="28" spans="1:24" x14ac:dyDescent="0.3">
      <c r="A28" s="1" t="s">
        <v>16</v>
      </c>
      <c r="B28" s="5">
        <v>2</v>
      </c>
      <c r="C28" s="6">
        <v>72</v>
      </c>
      <c r="D28" s="5">
        <v>1</v>
      </c>
      <c r="E28" s="6">
        <v>36</v>
      </c>
      <c r="F28" s="5"/>
      <c r="G28" s="6"/>
      <c r="H28" s="5"/>
      <c r="I28" s="6"/>
      <c r="J28" s="3"/>
      <c r="K28" s="5"/>
      <c r="L28" s="6"/>
      <c r="M28" s="3"/>
      <c r="N28" s="5">
        <v>3</v>
      </c>
      <c r="O28" s="6">
        <v>108</v>
      </c>
      <c r="P28" s="5"/>
      <c r="Q28" s="6"/>
      <c r="R28" s="3"/>
      <c r="S28" s="5">
        <v>2</v>
      </c>
      <c r="T28" s="6">
        <v>72</v>
      </c>
      <c r="U28" s="5"/>
      <c r="V28" s="6"/>
      <c r="W28" s="5"/>
      <c r="X28" s="6"/>
    </row>
    <row r="29" spans="1:24" x14ac:dyDescent="0.3">
      <c r="A29" s="1" t="s">
        <v>23</v>
      </c>
      <c r="B29" s="5"/>
      <c r="C29" s="6"/>
      <c r="D29" s="5">
        <v>1</v>
      </c>
      <c r="E29" s="6">
        <v>36</v>
      </c>
      <c r="F29" s="5"/>
      <c r="G29" s="6"/>
      <c r="H29" s="5"/>
      <c r="I29" s="6"/>
      <c r="J29" s="3"/>
      <c r="K29" s="5"/>
      <c r="L29" s="6"/>
      <c r="M29" s="3"/>
      <c r="N29" s="5">
        <v>2.5</v>
      </c>
      <c r="O29" s="6">
        <v>90</v>
      </c>
      <c r="P29" s="5"/>
      <c r="Q29" s="6"/>
      <c r="R29" s="3"/>
      <c r="S29" s="5">
        <v>2</v>
      </c>
      <c r="T29" s="6">
        <v>72</v>
      </c>
      <c r="U29" s="5"/>
      <c r="V29" s="6"/>
      <c r="W29" s="5"/>
      <c r="X29" s="6"/>
    </row>
    <row r="30" spans="1:24" x14ac:dyDescent="0.3">
      <c r="A30" s="1" t="s">
        <v>49</v>
      </c>
      <c r="B30" s="5">
        <v>2</v>
      </c>
      <c r="C30" s="6">
        <v>72</v>
      </c>
      <c r="D30" s="5"/>
      <c r="E30" s="6"/>
      <c r="F30" s="5"/>
      <c r="G30" s="6"/>
      <c r="H30" s="5"/>
      <c r="I30" s="6"/>
      <c r="J30" s="3"/>
      <c r="K30" s="5"/>
      <c r="L30" s="6"/>
      <c r="M30" s="3"/>
      <c r="N30" s="5">
        <v>1.5</v>
      </c>
      <c r="O30" s="6">
        <v>54</v>
      </c>
      <c r="P30" s="5"/>
      <c r="Q30" s="6"/>
      <c r="R30" s="3"/>
      <c r="S30" s="5">
        <v>1</v>
      </c>
      <c r="T30" s="6">
        <v>36</v>
      </c>
      <c r="U30" s="5"/>
      <c r="V30" s="6"/>
      <c r="W30" s="5"/>
      <c r="X30" s="6"/>
    </row>
    <row r="31" spans="1:24" x14ac:dyDescent="0.3">
      <c r="A31" s="1" t="s">
        <v>15</v>
      </c>
      <c r="B31" s="5">
        <v>2</v>
      </c>
      <c r="C31" s="6">
        <v>72</v>
      </c>
      <c r="D31" s="5"/>
      <c r="E31" s="6"/>
      <c r="F31" s="5"/>
      <c r="G31" s="6"/>
      <c r="H31" s="5"/>
      <c r="I31" s="6"/>
      <c r="J31" s="3"/>
      <c r="K31" s="5"/>
      <c r="L31" s="6"/>
      <c r="M31" s="3"/>
      <c r="N31" s="5">
        <v>2</v>
      </c>
      <c r="O31" s="6">
        <v>72</v>
      </c>
      <c r="P31" s="5"/>
      <c r="Q31" s="6"/>
      <c r="R31" s="3"/>
      <c r="S31" s="5">
        <v>1</v>
      </c>
      <c r="T31" s="6">
        <v>36</v>
      </c>
      <c r="U31" s="5"/>
      <c r="V31" s="6"/>
      <c r="W31" s="5"/>
      <c r="X31" s="6"/>
    </row>
    <row r="32" spans="1:24" x14ac:dyDescent="0.3">
      <c r="A32" s="1" t="s">
        <v>22</v>
      </c>
      <c r="B32" s="5">
        <v>1</v>
      </c>
      <c r="C32" s="6">
        <v>36</v>
      </c>
      <c r="D32" s="5"/>
      <c r="E32" s="6"/>
      <c r="F32" s="5"/>
      <c r="G32" s="6"/>
      <c r="H32" s="5"/>
      <c r="I32" s="6"/>
      <c r="J32" s="3"/>
      <c r="K32" s="5"/>
      <c r="L32" s="6"/>
      <c r="M32" s="3"/>
      <c r="N32" s="5">
        <v>1</v>
      </c>
      <c r="O32" s="6">
        <v>36</v>
      </c>
      <c r="P32" s="5"/>
      <c r="Q32" s="6"/>
      <c r="R32" s="3"/>
      <c r="S32" s="5">
        <v>1</v>
      </c>
      <c r="T32" s="6">
        <v>36</v>
      </c>
      <c r="U32" s="5"/>
      <c r="V32" s="6"/>
      <c r="W32" s="5"/>
      <c r="X32" s="6"/>
    </row>
    <row r="33" spans="1:24" x14ac:dyDescent="0.3">
      <c r="A33" s="1" t="s">
        <v>17</v>
      </c>
      <c r="B33" s="5">
        <v>1</v>
      </c>
      <c r="C33" s="6">
        <v>36</v>
      </c>
      <c r="D33" s="5"/>
      <c r="E33" s="6"/>
      <c r="F33" s="5"/>
      <c r="G33" s="6"/>
      <c r="H33" s="5"/>
      <c r="I33" s="6"/>
      <c r="J33" s="3"/>
      <c r="K33" s="5"/>
      <c r="L33" s="6"/>
      <c r="M33" s="3"/>
      <c r="N33" s="5">
        <v>1</v>
      </c>
      <c r="O33" s="6">
        <v>36</v>
      </c>
      <c r="P33" s="5"/>
      <c r="Q33" s="6"/>
      <c r="R33" s="3"/>
      <c r="S33" s="5">
        <v>0.5</v>
      </c>
      <c r="T33" s="6">
        <v>18</v>
      </c>
      <c r="U33" s="5"/>
      <c r="V33" s="6"/>
      <c r="W33" s="5"/>
      <c r="X33" s="6"/>
    </row>
    <row r="34" spans="1:24" x14ac:dyDescent="0.3">
      <c r="A34" s="1" t="s">
        <v>11</v>
      </c>
      <c r="B34" s="5"/>
      <c r="C34" s="6"/>
      <c r="D34" s="5"/>
      <c r="E34" s="6"/>
      <c r="F34" s="5">
        <v>3</v>
      </c>
      <c r="G34" s="6">
        <v>108</v>
      </c>
      <c r="H34" s="5"/>
      <c r="I34" s="6"/>
      <c r="J34" s="3"/>
      <c r="K34" s="5"/>
      <c r="L34" s="6"/>
      <c r="M34" s="3"/>
      <c r="N34" s="5">
        <v>3</v>
      </c>
      <c r="O34" s="6">
        <v>108</v>
      </c>
      <c r="P34" s="5"/>
      <c r="Q34" s="6"/>
      <c r="R34" s="3"/>
      <c r="S34" s="5">
        <v>2</v>
      </c>
      <c r="T34" s="6">
        <v>72</v>
      </c>
      <c r="U34" s="5"/>
      <c r="V34" s="6"/>
      <c r="W34" s="5"/>
      <c r="X34" s="6"/>
    </row>
    <row r="35" spans="1:24" x14ac:dyDescent="0.3">
      <c r="A35" s="1" t="s">
        <v>12</v>
      </c>
      <c r="B35" s="5"/>
      <c r="C35" s="6"/>
      <c r="D35" s="5">
        <v>3</v>
      </c>
      <c r="E35" s="6">
        <v>108</v>
      </c>
      <c r="F35" s="5">
        <v>2</v>
      </c>
      <c r="G35" s="6">
        <v>72</v>
      </c>
      <c r="H35" s="5">
        <v>2</v>
      </c>
      <c r="I35" s="6">
        <v>62</v>
      </c>
      <c r="J35" s="3"/>
      <c r="K35" s="5"/>
      <c r="L35" s="6"/>
      <c r="M35" s="3"/>
      <c r="N35" s="5">
        <v>6</v>
      </c>
      <c r="O35" s="6">
        <v>216</v>
      </c>
      <c r="P35" s="5"/>
      <c r="Q35" s="6"/>
      <c r="R35" s="3"/>
      <c r="S35" s="5">
        <v>2</v>
      </c>
      <c r="T35" s="6">
        <v>72</v>
      </c>
      <c r="U35" s="5"/>
      <c r="V35" s="6"/>
      <c r="W35" s="5"/>
      <c r="X35" s="6"/>
    </row>
    <row r="36" spans="1:24" x14ac:dyDescent="0.3">
      <c r="A36" s="1" t="s">
        <v>21</v>
      </c>
      <c r="B36" s="5"/>
      <c r="C36" s="6"/>
      <c r="D36" s="5">
        <v>3</v>
      </c>
      <c r="E36" s="6">
        <v>108</v>
      </c>
      <c r="F36" s="5"/>
      <c r="G36" s="6"/>
      <c r="H36" s="5">
        <v>2</v>
      </c>
      <c r="I36" s="6">
        <v>62</v>
      </c>
      <c r="J36" s="3"/>
      <c r="K36" s="5"/>
      <c r="L36" s="6"/>
      <c r="M36" s="3"/>
      <c r="N36" s="5">
        <v>5</v>
      </c>
      <c r="O36" s="6">
        <v>180</v>
      </c>
      <c r="P36" s="5"/>
      <c r="Q36" s="6"/>
      <c r="R36" s="3"/>
      <c r="S36" s="5">
        <v>3</v>
      </c>
      <c r="T36" s="6">
        <v>108</v>
      </c>
      <c r="U36" s="5"/>
      <c r="V36" s="6"/>
      <c r="W36" s="5"/>
      <c r="X36" s="6"/>
    </row>
    <row r="37" spans="1:24" x14ac:dyDescent="0.3">
      <c r="A37" s="1" t="s">
        <v>13</v>
      </c>
      <c r="B37" s="5"/>
      <c r="C37" s="6"/>
      <c r="D37" s="5"/>
      <c r="E37" s="6"/>
      <c r="F37" s="5"/>
      <c r="G37" s="6"/>
      <c r="H37" s="5">
        <v>1</v>
      </c>
      <c r="I37" s="6">
        <v>31</v>
      </c>
      <c r="J37" s="3"/>
      <c r="K37" s="5"/>
      <c r="L37" s="6"/>
      <c r="M37" s="3"/>
      <c r="N37" s="5">
        <v>1</v>
      </c>
      <c r="O37" s="6">
        <v>36</v>
      </c>
      <c r="P37" s="5"/>
      <c r="Q37" s="6"/>
      <c r="R37" s="3"/>
      <c r="S37" s="5">
        <v>0.5</v>
      </c>
      <c r="T37" s="6">
        <v>18</v>
      </c>
      <c r="U37" s="5"/>
      <c r="V37" s="6"/>
      <c r="W37" s="5"/>
      <c r="X37" s="6"/>
    </row>
    <row r="38" spans="1:24" x14ac:dyDescent="0.3">
      <c r="A38" s="1" t="s">
        <v>14</v>
      </c>
      <c r="B38" s="5"/>
      <c r="C38" s="6"/>
      <c r="D38" s="5"/>
      <c r="E38" s="6"/>
      <c r="F38" s="5"/>
      <c r="G38" s="6"/>
      <c r="H38" s="5">
        <v>1</v>
      </c>
      <c r="I38" s="6">
        <v>31</v>
      </c>
      <c r="J38" s="3"/>
      <c r="K38" s="5"/>
      <c r="L38" s="6"/>
      <c r="M38" s="3"/>
      <c r="N38" s="5">
        <v>1</v>
      </c>
      <c r="O38" s="6">
        <v>36</v>
      </c>
      <c r="P38" s="5"/>
      <c r="Q38" s="6"/>
      <c r="R38" s="3"/>
      <c r="S38" s="5">
        <v>0.4</v>
      </c>
      <c r="T38" s="6">
        <v>14</v>
      </c>
      <c r="U38" s="5"/>
      <c r="V38" s="6"/>
      <c r="W38" s="5"/>
      <c r="X38" s="6"/>
    </row>
    <row r="39" spans="1:24" x14ac:dyDescent="0.3">
      <c r="A39" s="1" t="s">
        <v>50</v>
      </c>
      <c r="B39" s="5"/>
      <c r="C39" s="6"/>
      <c r="D39" s="5"/>
      <c r="E39" s="6"/>
      <c r="F39" s="5"/>
      <c r="G39" s="6"/>
      <c r="H39" s="5">
        <v>1</v>
      </c>
      <c r="I39" s="6">
        <v>31</v>
      </c>
      <c r="J39" s="3"/>
      <c r="K39" s="5"/>
      <c r="L39" s="6"/>
      <c r="M39" s="3"/>
      <c r="N39" s="5">
        <v>1</v>
      </c>
      <c r="O39" s="6">
        <v>36</v>
      </c>
      <c r="P39" s="5"/>
      <c r="Q39" s="6"/>
      <c r="R39" s="3"/>
      <c r="S39" s="5">
        <v>0.6</v>
      </c>
      <c r="T39" s="6">
        <v>22</v>
      </c>
      <c r="U39" s="5"/>
      <c r="V39" s="6"/>
      <c r="W39" s="5"/>
      <c r="X39" s="6"/>
    </row>
    <row r="40" spans="1:24" x14ac:dyDescent="0.3">
      <c r="A40" s="1" t="s">
        <v>51</v>
      </c>
      <c r="B40" s="5"/>
      <c r="C40" s="6"/>
      <c r="D40" s="5"/>
      <c r="E40" s="6"/>
      <c r="F40" s="5"/>
      <c r="G40" s="6"/>
      <c r="H40" s="5">
        <v>1</v>
      </c>
      <c r="I40" s="6">
        <v>31</v>
      </c>
      <c r="J40" s="3"/>
      <c r="K40" s="5"/>
      <c r="L40" s="6"/>
      <c r="M40" s="3"/>
      <c r="N40" s="5">
        <v>1</v>
      </c>
      <c r="O40" s="6">
        <v>36</v>
      </c>
      <c r="P40" s="5"/>
      <c r="Q40" s="6"/>
      <c r="R40" s="3"/>
      <c r="S40" s="5">
        <v>0.5</v>
      </c>
      <c r="T40" s="6">
        <v>18</v>
      </c>
      <c r="U40" s="5"/>
      <c r="V40" s="6"/>
      <c r="W40" s="5"/>
      <c r="X40" s="6"/>
    </row>
    <row r="41" spans="1:24" x14ac:dyDescent="0.3">
      <c r="A41" s="1" t="s">
        <v>18</v>
      </c>
      <c r="B41" s="5"/>
      <c r="C41" s="6"/>
      <c r="D41" s="5"/>
      <c r="E41" s="6"/>
      <c r="F41" s="5"/>
      <c r="G41" s="6"/>
      <c r="H41" s="5">
        <v>2</v>
      </c>
      <c r="I41" s="6">
        <v>62</v>
      </c>
      <c r="J41" s="3"/>
      <c r="K41" s="5"/>
      <c r="L41" s="6"/>
      <c r="M41" s="3"/>
      <c r="N41" s="5">
        <v>2</v>
      </c>
      <c r="O41" s="6">
        <v>72</v>
      </c>
      <c r="P41" s="5"/>
      <c r="Q41" s="6"/>
      <c r="R41" s="3"/>
      <c r="S41" s="5">
        <v>1</v>
      </c>
      <c r="T41" s="6">
        <v>36</v>
      </c>
      <c r="U41" s="5"/>
      <c r="V41" s="6"/>
      <c r="W41" s="5"/>
      <c r="X41" s="6"/>
    </row>
    <row r="42" spans="1:24" x14ac:dyDescent="0.3">
      <c r="A42" s="1" t="s">
        <v>20</v>
      </c>
      <c r="B42" s="5"/>
      <c r="C42" s="6"/>
      <c r="D42" s="5"/>
      <c r="E42" s="6"/>
      <c r="F42" s="5"/>
      <c r="G42" s="6"/>
      <c r="H42" s="5"/>
      <c r="I42" s="6"/>
      <c r="J42" s="3"/>
      <c r="K42" s="5">
        <v>1.5</v>
      </c>
      <c r="L42" s="6">
        <v>46.5</v>
      </c>
      <c r="M42" s="3"/>
      <c r="N42" s="5"/>
      <c r="O42" s="6"/>
      <c r="P42" s="5">
        <v>1.5</v>
      </c>
      <c r="Q42" s="6">
        <v>46.5</v>
      </c>
      <c r="R42" s="3"/>
      <c r="S42" s="5"/>
      <c r="T42" s="6"/>
      <c r="U42" s="5">
        <v>0.5</v>
      </c>
      <c r="V42" s="6">
        <v>15.5</v>
      </c>
      <c r="W42" s="5"/>
      <c r="X42" s="6"/>
    </row>
    <row r="43" spans="1:24" x14ac:dyDescent="0.3">
      <c r="A43" s="1" t="s">
        <v>19</v>
      </c>
      <c r="B43" s="5"/>
      <c r="C43" s="6"/>
      <c r="D43" s="5"/>
      <c r="E43" s="6"/>
      <c r="F43" s="5"/>
      <c r="G43" s="6"/>
      <c r="H43" s="5"/>
      <c r="I43" s="6"/>
      <c r="J43" s="3"/>
      <c r="K43" s="5">
        <v>6</v>
      </c>
      <c r="L43" s="6">
        <v>186</v>
      </c>
      <c r="M43" s="3"/>
      <c r="N43" s="5"/>
      <c r="O43" s="6"/>
      <c r="P43" s="5">
        <v>6</v>
      </c>
      <c r="Q43" s="6">
        <v>186</v>
      </c>
      <c r="R43" s="3"/>
      <c r="S43" s="5"/>
      <c r="T43" s="6"/>
      <c r="U43" s="5">
        <v>3</v>
      </c>
      <c r="V43" s="6">
        <v>93</v>
      </c>
      <c r="W43" s="5"/>
      <c r="X43" s="6"/>
    </row>
    <row r="44" spans="1:24" x14ac:dyDescent="0.3">
      <c r="A44" s="1" t="s">
        <v>52</v>
      </c>
      <c r="B44" s="5"/>
      <c r="C44" s="6"/>
      <c r="D44" s="5"/>
      <c r="E44" s="6"/>
      <c r="F44" s="5"/>
      <c r="G44" s="6"/>
      <c r="H44" s="5"/>
      <c r="I44" s="6"/>
      <c r="J44" s="3"/>
      <c r="K44" s="5">
        <v>5</v>
      </c>
      <c r="L44" s="6">
        <v>155</v>
      </c>
      <c r="M44" s="3"/>
      <c r="N44" s="5"/>
      <c r="O44" s="6"/>
      <c r="P44" s="5">
        <v>5</v>
      </c>
      <c r="Q44" s="6">
        <v>155</v>
      </c>
      <c r="R44" s="3"/>
      <c r="S44" s="5"/>
      <c r="T44" s="6"/>
      <c r="U44" s="5">
        <v>2.5</v>
      </c>
      <c r="V44" s="6">
        <v>77.5</v>
      </c>
      <c r="W44" s="5">
        <v>2.5</v>
      </c>
      <c r="X44" s="6">
        <v>77.5</v>
      </c>
    </row>
    <row r="45" spans="1:24" x14ac:dyDescent="0.3">
      <c r="A45" s="1" t="s">
        <v>53</v>
      </c>
      <c r="B45" s="5"/>
      <c r="C45" s="6"/>
      <c r="D45" s="5"/>
      <c r="E45" s="6"/>
      <c r="F45" s="5"/>
      <c r="G45" s="6"/>
      <c r="H45" s="5"/>
      <c r="I45" s="6"/>
      <c r="J45" s="3"/>
      <c r="K45" s="5">
        <v>4</v>
      </c>
      <c r="L45" s="6">
        <v>124</v>
      </c>
      <c r="M45" s="3"/>
      <c r="N45" s="5"/>
      <c r="O45" s="6"/>
      <c r="P45" s="5">
        <v>4</v>
      </c>
      <c r="Q45" s="6">
        <v>124</v>
      </c>
      <c r="R45" s="3"/>
      <c r="S45" s="5"/>
      <c r="T45" s="6"/>
      <c r="U45" s="5">
        <v>1.5</v>
      </c>
      <c r="V45" s="6">
        <v>46.5</v>
      </c>
      <c r="W45" s="5">
        <v>1.5</v>
      </c>
      <c r="X45" s="6">
        <v>46.5</v>
      </c>
    </row>
    <row r="46" spans="1:24" x14ac:dyDescent="0.3">
      <c r="A46" s="1" t="s">
        <v>54</v>
      </c>
      <c r="B46" s="5"/>
      <c r="C46" s="6"/>
      <c r="D46" s="5"/>
      <c r="E46" s="6"/>
      <c r="F46" s="5"/>
      <c r="G46" s="6"/>
      <c r="H46" s="5"/>
      <c r="I46" s="6"/>
      <c r="J46" s="3"/>
      <c r="K46" s="5">
        <v>1</v>
      </c>
      <c r="L46" s="6">
        <v>31</v>
      </c>
      <c r="M46" s="3"/>
      <c r="N46" s="5"/>
      <c r="O46" s="6"/>
      <c r="P46" s="5">
        <v>1</v>
      </c>
      <c r="Q46" s="6">
        <v>31</v>
      </c>
      <c r="R46" s="3"/>
      <c r="S46" s="5"/>
      <c r="T46" s="6"/>
      <c r="U46" s="5">
        <v>1</v>
      </c>
      <c r="V46" s="6">
        <v>31</v>
      </c>
      <c r="W46" s="5">
        <v>1</v>
      </c>
      <c r="X46" s="6">
        <v>31</v>
      </c>
    </row>
    <row r="47" spans="1:24" x14ac:dyDescent="0.3">
      <c r="A47" s="1" t="s">
        <v>55</v>
      </c>
      <c r="B47" s="5"/>
      <c r="C47" s="6"/>
      <c r="D47" s="5"/>
      <c r="E47" s="6"/>
      <c r="F47" s="5"/>
      <c r="G47" s="6"/>
      <c r="H47" s="5"/>
      <c r="I47" s="6"/>
      <c r="J47" s="3"/>
      <c r="K47" s="5">
        <v>4</v>
      </c>
      <c r="L47" s="6">
        <v>124</v>
      </c>
      <c r="M47" s="3"/>
      <c r="N47" s="5"/>
      <c r="O47" s="6"/>
      <c r="P47" s="5">
        <v>4</v>
      </c>
      <c r="Q47" s="10">
        <v>124</v>
      </c>
      <c r="R47" s="3"/>
      <c r="S47" s="5"/>
      <c r="T47" s="6"/>
      <c r="U47" s="36">
        <v>2.5</v>
      </c>
      <c r="V47" s="10">
        <v>77.5</v>
      </c>
      <c r="W47" s="5">
        <v>2.5</v>
      </c>
      <c r="X47" s="10">
        <v>77.5</v>
      </c>
    </row>
    <row r="48" spans="1:24" x14ac:dyDescent="0.3">
      <c r="A48" s="1" t="s">
        <v>56</v>
      </c>
      <c r="B48" s="5"/>
      <c r="C48" s="6"/>
      <c r="D48" s="5"/>
      <c r="E48" s="6"/>
      <c r="F48" s="8"/>
      <c r="G48" s="9"/>
      <c r="H48" s="5"/>
      <c r="I48" s="6"/>
      <c r="J48" s="3"/>
      <c r="K48" s="5">
        <v>7</v>
      </c>
      <c r="L48" s="6">
        <v>217</v>
      </c>
      <c r="M48" s="3"/>
      <c r="N48" s="5"/>
      <c r="O48" s="6"/>
      <c r="P48" s="5">
        <v>7</v>
      </c>
      <c r="Q48" s="6">
        <v>217</v>
      </c>
      <c r="R48" s="3"/>
      <c r="S48" s="5"/>
      <c r="T48" s="6"/>
      <c r="U48" s="36">
        <v>4.5</v>
      </c>
      <c r="V48" s="6">
        <v>139.5</v>
      </c>
      <c r="W48" s="5"/>
      <c r="X48" s="6"/>
    </row>
    <row r="49" spans="1:24" x14ac:dyDescent="0.3">
      <c r="A49" s="31" t="s">
        <v>78</v>
      </c>
      <c r="B49" s="5"/>
      <c r="C49" s="29"/>
      <c r="D49" s="30"/>
      <c r="E49" s="29"/>
      <c r="F49" s="30"/>
      <c r="G49" s="29"/>
      <c r="H49" s="30"/>
      <c r="I49" s="29"/>
      <c r="J49" s="3"/>
      <c r="K49" s="30"/>
      <c r="L49" s="29"/>
      <c r="M49" s="3"/>
      <c r="N49" s="30"/>
      <c r="O49" s="29"/>
      <c r="P49" s="30"/>
      <c r="Q49" s="29"/>
      <c r="R49" s="3"/>
      <c r="S49" s="30"/>
      <c r="T49" s="29"/>
      <c r="U49" s="30"/>
      <c r="V49" s="29"/>
      <c r="W49" s="30">
        <v>0.5</v>
      </c>
      <c r="X49" s="29">
        <v>15.5</v>
      </c>
    </row>
    <row r="50" spans="1:24" x14ac:dyDescent="0.3">
      <c r="A50" s="31" t="s">
        <v>79</v>
      </c>
      <c r="B50" s="5"/>
      <c r="C50" s="29"/>
      <c r="D50" s="30"/>
      <c r="E50" s="29"/>
      <c r="F50" s="30"/>
      <c r="G50" s="29"/>
      <c r="H50" s="30"/>
      <c r="I50" s="29"/>
      <c r="J50" s="3"/>
      <c r="K50" s="30"/>
      <c r="L50" s="29"/>
      <c r="M50" s="3"/>
      <c r="N50" s="30"/>
      <c r="O50" s="29"/>
      <c r="P50" s="30"/>
      <c r="Q50" s="29"/>
      <c r="R50" s="3"/>
      <c r="S50" s="30"/>
      <c r="T50" s="29"/>
      <c r="U50" s="30"/>
      <c r="V50" s="29"/>
      <c r="W50" s="30">
        <v>3</v>
      </c>
      <c r="X50" s="29">
        <v>93</v>
      </c>
    </row>
    <row r="51" spans="1:24" x14ac:dyDescent="0.3">
      <c r="A51" s="31" t="s">
        <v>80</v>
      </c>
      <c r="B51" s="5"/>
      <c r="C51" s="29"/>
      <c r="D51" s="30"/>
      <c r="E51" s="29"/>
      <c r="F51" s="30"/>
      <c r="G51" s="29"/>
      <c r="H51" s="30"/>
      <c r="I51" s="29"/>
      <c r="J51" s="3"/>
      <c r="K51" s="30"/>
      <c r="L51" s="29"/>
      <c r="M51" s="3"/>
      <c r="N51" s="30"/>
      <c r="O51" s="29"/>
      <c r="P51" s="30"/>
      <c r="Q51" s="29"/>
      <c r="R51" s="3"/>
      <c r="S51" s="30"/>
      <c r="T51" s="29"/>
      <c r="U51" s="30"/>
      <c r="V51" s="29"/>
      <c r="W51" s="30">
        <v>4.5</v>
      </c>
      <c r="X51" s="29">
        <v>139.5</v>
      </c>
    </row>
    <row r="52" spans="1:24" x14ac:dyDescent="0.3">
      <c r="A52" s="1" t="s">
        <v>57</v>
      </c>
      <c r="B52" s="5">
        <v>1</v>
      </c>
      <c r="C52" s="9">
        <v>36</v>
      </c>
      <c r="D52" s="8"/>
      <c r="E52" s="9"/>
      <c r="F52" s="8"/>
      <c r="G52" s="9"/>
      <c r="H52" s="8"/>
      <c r="I52" s="9"/>
      <c r="J52" s="3"/>
      <c r="K52" s="8"/>
      <c r="L52" s="9"/>
      <c r="M52" s="3"/>
      <c r="N52" s="8"/>
      <c r="O52" s="9"/>
      <c r="P52" s="8"/>
      <c r="Q52" s="9"/>
      <c r="R52" s="3"/>
      <c r="S52" s="27"/>
      <c r="T52" s="25"/>
      <c r="U52" s="27"/>
      <c r="V52" s="25"/>
      <c r="W52" s="27"/>
      <c r="X52" s="25"/>
    </row>
    <row r="53" spans="1:24" x14ac:dyDescent="0.3">
      <c r="A53" s="1" t="s">
        <v>58</v>
      </c>
      <c r="B53" s="5">
        <v>2</v>
      </c>
      <c r="C53" s="9">
        <v>72</v>
      </c>
      <c r="D53" s="8"/>
      <c r="E53" s="9"/>
      <c r="F53" s="8"/>
      <c r="G53" s="9"/>
      <c r="H53" s="8"/>
      <c r="I53" s="9"/>
      <c r="J53" s="3"/>
      <c r="K53" s="8"/>
      <c r="L53" s="9"/>
      <c r="M53" s="3"/>
      <c r="N53" s="8"/>
      <c r="O53" s="9"/>
      <c r="P53" s="8"/>
      <c r="Q53" s="9"/>
      <c r="R53" s="3"/>
      <c r="S53" s="27"/>
      <c r="T53" s="25"/>
      <c r="U53" s="27"/>
      <c r="V53" s="25"/>
      <c r="W53" s="27"/>
      <c r="X53" s="25"/>
    </row>
    <row r="54" spans="1:24" x14ac:dyDescent="0.3">
      <c r="A54" s="1" t="s">
        <v>59</v>
      </c>
      <c r="B54" s="5"/>
      <c r="C54" s="9"/>
      <c r="D54" s="8">
        <v>1</v>
      </c>
      <c r="E54" s="9">
        <v>36</v>
      </c>
      <c r="F54" s="8"/>
      <c r="G54" s="9"/>
      <c r="H54" s="8"/>
      <c r="I54" s="9"/>
      <c r="J54" s="3"/>
      <c r="K54" s="8"/>
      <c r="L54" s="9"/>
      <c r="M54" s="3"/>
      <c r="N54" s="8"/>
      <c r="O54" s="9"/>
      <c r="P54" s="8"/>
      <c r="Q54" s="9"/>
      <c r="R54" s="3"/>
      <c r="S54" s="27"/>
      <c r="T54" s="25"/>
      <c r="U54" s="27"/>
      <c r="V54" s="25"/>
      <c r="W54" s="27"/>
      <c r="X54" s="25"/>
    </row>
    <row r="55" spans="1:24" x14ac:dyDescent="0.3">
      <c r="A55" s="1" t="s">
        <v>60</v>
      </c>
      <c r="B55" s="5"/>
      <c r="C55" s="9"/>
      <c r="D55" s="8">
        <v>1</v>
      </c>
      <c r="E55" s="9">
        <v>36</v>
      </c>
      <c r="F55" s="8">
        <v>3</v>
      </c>
      <c r="G55" s="9">
        <v>108</v>
      </c>
      <c r="H55" s="8"/>
      <c r="I55" s="9"/>
      <c r="J55" s="3"/>
      <c r="K55" s="8"/>
      <c r="L55" s="9"/>
      <c r="M55" s="3"/>
      <c r="N55" s="8"/>
      <c r="O55" s="9"/>
      <c r="P55" s="8"/>
      <c r="Q55" s="9"/>
      <c r="R55" s="3"/>
      <c r="S55" s="27"/>
      <c r="T55" s="25"/>
      <c r="U55" s="27"/>
      <c r="V55" s="25"/>
      <c r="W55" s="27"/>
      <c r="X55" s="25"/>
    </row>
    <row r="56" spans="1:24" x14ac:dyDescent="0.3">
      <c r="A56" s="1" t="s">
        <v>61</v>
      </c>
      <c r="B56" s="5"/>
      <c r="C56" s="9"/>
      <c r="D56" s="8">
        <v>0.5</v>
      </c>
      <c r="E56" s="9">
        <v>18</v>
      </c>
      <c r="F56" s="8"/>
      <c r="G56" s="9"/>
      <c r="H56" s="8"/>
      <c r="I56" s="9"/>
      <c r="J56" s="3"/>
      <c r="K56" s="8"/>
      <c r="L56" s="9"/>
      <c r="M56" s="3"/>
      <c r="N56" s="8"/>
      <c r="O56" s="9"/>
      <c r="P56" s="8"/>
      <c r="Q56" s="9"/>
      <c r="R56" s="3"/>
      <c r="S56" s="27"/>
      <c r="T56" s="25"/>
      <c r="U56" s="27"/>
      <c r="V56" s="25"/>
      <c r="W56" s="27"/>
      <c r="X56" s="25"/>
    </row>
    <row r="57" spans="1:24" x14ac:dyDescent="0.3">
      <c r="A57" s="1" t="s">
        <v>62</v>
      </c>
      <c r="B57" s="5"/>
      <c r="C57" s="9"/>
      <c r="D57" s="8">
        <v>0.17</v>
      </c>
      <c r="E57" s="9">
        <v>6</v>
      </c>
      <c r="F57" s="8"/>
      <c r="G57" s="9"/>
      <c r="H57" s="8"/>
      <c r="I57" s="9"/>
      <c r="J57" s="3"/>
      <c r="K57" s="8"/>
      <c r="L57" s="9"/>
      <c r="M57" s="3"/>
      <c r="N57" s="8"/>
      <c r="O57" s="9"/>
      <c r="P57" s="8"/>
      <c r="Q57" s="9"/>
      <c r="R57" s="3"/>
      <c r="S57" s="27"/>
      <c r="T57" s="25"/>
      <c r="U57" s="27"/>
      <c r="V57" s="25"/>
      <c r="W57" s="27"/>
      <c r="X57" s="25"/>
    </row>
    <row r="58" spans="1:24" x14ac:dyDescent="0.3">
      <c r="A58" s="1" t="s">
        <v>63</v>
      </c>
      <c r="B58" s="5"/>
      <c r="C58" s="9"/>
      <c r="D58" s="8">
        <v>1</v>
      </c>
      <c r="E58" s="9">
        <v>36</v>
      </c>
      <c r="F58" s="8"/>
      <c r="G58" s="9"/>
      <c r="H58" s="8"/>
      <c r="I58" s="9"/>
      <c r="J58" s="3"/>
      <c r="K58" s="8"/>
      <c r="L58" s="9"/>
      <c r="M58" s="3"/>
      <c r="N58" s="8"/>
      <c r="O58" s="9"/>
      <c r="P58" s="8"/>
      <c r="Q58" s="9"/>
      <c r="R58" s="3"/>
      <c r="S58" s="27"/>
      <c r="T58" s="25"/>
      <c r="U58" s="27"/>
      <c r="V58" s="25"/>
      <c r="W58" s="27"/>
      <c r="X58" s="25"/>
    </row>
    <row r="59" spans="1:24" x14ac:dyDescent="0.3">
      <c r="A59" s="1" t="s">
        <v>64</v>
      </c>
      <c r="B59" s="5"/>
      <c r="C59" s="9"/>
      <c r="D59" s="8">
        <v>0.17</v>
      </c>
      <c r="E59" s="9">
        <v>6</v>
      </c>
      <c r="F59" s="8"/>
      <c r="G59" s="9"/>
      <c r="H59" s="8"/>
      <c r="I59" s="9"/>
      <c r="J59" s="3"/>
      <c r="K59" s="8"/>
      <c r="L59" s="9"/>
      <c r="M59" s="3"/>
      <c r="N59" s="8"/>
      <c r="O59" s="9"/>
      <c r="P59" s="8"/>
      <c r="Q59" s="9"/>
      <c r="R59" s="3"/>
      <c r="S59" s="27"/>
      <c r="T59" s="25"/>
      <c r="U59" s="27"/>
      <c r="V59" s="25"/>
      <c r="W59" s="27"/>
      <c r="X59" s="25"/>
    </row>
    <row r="60" spans="1:24" x14ac:dyDescent="0.3">
      <c r="A60" s="1" t="s">
        <v>65</v>
      </c>
      <c r="B60" s="5"/>
      <c r="C60" s="9"/>
      <c r="D60" s="8"/>
      <c r="E60" s="9"/>
      <c r="F60" s="8">
        <v>1</v>
      </c>
      <c r="G60" s="9">
        <v>36</v>
      </c>
      <c r="H60" s="8"/>
      <c r="I60" s="9"/>
      <c r="J60" s="3"/>
      <c r="K60" s="8"/>
      <c r="L60" s="9"/>
      <c r="M60" s="3"/>
      <c r="N60" s="8"/>
      <c r="O60" s="9"/>
      <c r="P60" s="8"/>
      <c r="Q60" s="9"/>
      <c r="R60" s="3"/>
      <c r="S60" s="27"/>
      <c r="T60" s="25"/>
      <c r="U60" s="27"/>
      <c r="V60" s="25"/>
      <c r="W60" s="27"/>
      <c r="X60" s="25"/>
    </row>
    <row r="61" spans="1:24" x14ac:dyDescent="0.3">
      <c r="A61" s="1" t="s">
        <v>66</v>
      </c>
      <c r="B61" s="5"/>
      <c r="C61" s="9"/>
      <c r="D61" s="8">
        <v>0.16</v>
      </c>
      <c r="E61" s="9">
        <v>6</v>
      </c>
      <c r="F61" s="8"/>
      <c r="G61" s="9"/>
      <c r="H61" s="8"/>
      <c r="I61" s="9"/>
      <c r="J61" s="3"/>
      <c r="K61" s="8"/>
      <c r="L61" s="9"/>
      <c r="M61" s="3"/>
      <c r="N61" s="8"/>
      <c r="O61" s="9"/>
      <c r="P61" s="8"/>
      <c r="Q61" s="9"/>
      <c r="R61" s="3"/>
      <c r="S61" s="27"/>
      <c r="T61" s="25"/>
      <c r="U61" s="27"/>
      <c r="V61" s="25"/>
      <c r="W61" s="27"/>
      <c r="X61" s="25"/>
    </row>
    <row r="62" spans="1:24" x14ac:dyDescent="0.3">
      <c r="A62" s="1" t="s">
        <v>67</v>
      </c>
      <c r="B62" s="5"/>
      <c r="C62" s="9"/>
      <c r="D62" s="8"/>
      <c r="E62" s="9"/>
      <c r="F62" s="8">
        <v>1</v>
      </c>
      <c r="G62" s="9">
        <v>36</v>
      </c>
      <c r="H62" s="8"/>
      <c r="I62" s="9"/>
      <c r="J62" s="3"/>
      <c r="K62" s="8"/>
      <c r="L62" s="9"/>
      <c r="M62" s="3"/>
      <c r="N62" s="8"/>
      <c r="O62" s="9"/>
      <c r="P62" s="8"/>
      <c r="Q62" s="9"/>
      <c r="R62" s="3"/>
      <c r="S62" s="27"/>
      <c r="T62" s="25"/>
      <c r="U62" s="27"/>
      <c r="V62" s="25"/>
      <c r="W62" s="27"/>
      <c r="X62" s="25"/>
    </row>
    <row r="63" spans="1:24" ht="15" thickBot="1" x14ac:dyDescent="0.35">
      <c r="A63" s="7"/>
      <c r="B63" s="8"/>
      <c r="C63" s="9"/>
      <c r="D63" s="8"/>
      <c r="E63" s="9"/>
      <c r="F63" s="8"/>
      <c r="G63" s="9"/>
      <c r="H63" s="8"/>
      <c r="I63" s="9"/>
      <c r="J63" s="3"/>
      <c r="K63" s="8"/>
      <c r="L63" s="9"/>
      <c r="M63" s="3"/>
      <c r="N63" s="8"/>
      <c r="O63" s="9"/>
      <c r="P63" s="8"/>
      <c r="Q63" s="9"/>
      <c r="R63" s="3"/>
      <c r="S63" s="27"/>
      <c r="T63" s="25"/>
      <c r="U63" s="27"/>
      <c r="V63" s="25"/>
      <c r="W63" s="27"/>
      <c r="X63" s="25"/>
    </row>
    <row r="64" spans="1:24" ht="15" thickBot="1" x14ac:dyDescent="0.35">
      <c r="A64" s="21" t="s">
        <v>25</v>
      </c>
      <c r="B64" s="22">
        <f t="shared" ref="B64:I64" si="0">SUM(B5:B63)</f>
        <v>35</v>
      </c>
      <c r="C64" s="23">
        <f t="shared" si="0"/>
        <v>1260</v>
      </c>
      <c r="D64" s="22">
        <f t="shared" si="0"/>
        <v>36</v>
      </c>
      <c r="E64" s="24">
        <f t="shared" si="0"/>
        <v>1296</v>
      </c>
      <c r="F64" s="22">
        <f t="shared" si="0"/>
        <v>35</v>
      </c>
      <c r="G64" s="23">
        <f t="shared" si="0"/>
        <v>1260</v>
      </c>
      <c r="H64" s="22">
        <f t="shared" si="0"/>
        <v>35</v>
      </c>
      <c r="I64" s="23">
        <f t="shared" si="0"/>
        <v>1085</v>
      </c>
      <c r="J64" s="3"/>
      <c r="K64" s="22">
        <f>SUM(K5:K63)</f>
        <v>36</v>
      </c>
      <c r="L64" s="23">
        <f>SUM(L5:L63)</f>
        <v>1116</v>
      </c>
      <c r="M64" s="3"/>
      <c r="N64" s="22">
        <f>SUM(N5:N63)</f>
        <v>31</v>
      </c>
      <c r="O64" s="23">
        <f>SUM(O5:O63)</f>
        <v>1116</v>
      </c>
      <c r="P64" s="22">
        <f>SUM(P5:P63)</f>
        <v>31</v>
      </c>
      <c r="Q64" s="23">
        <f>SUM(Q5:Q63)</f>
        <v>961</v>
      </c>
      <c r="R64" s="3"/>
      <c r="S64" s="22">
        <f>SUM(S5:S63)</f>
        <v>17.5</v>
      </c>
      <c r="T64" s="23">
        <f>SUM(T28:T63)</f>
        <v>630</v>
      </c>
      <c r="U64" s="22">
        <f>SUM(U5:U63)</f>
        <v>16.75</v>
      </c>
      <c r="V64" s="22">
        <f>SUM(V5:V63)</f>
        <v>519.25</v>
      </c>
      <c r="W64" s="22">
        <f>SUM(W5:W63)</f>
        <v>16.75</v>
      </c>
      <c r="X64" s="22">
        <f>SUM(X5:X63)</f>
        <v>519.25</v>
      </c>
    </row>
    <row r="66" spans="1:24" x14ac:dyDescent="0.3">
      <c r="A66" t="s">
        <v>68</v>
      </c>
      <c r="B66" s="176" t="s">
        <v>70</v>
      </c>
      <c r="C66" s="176"/>
      <c r="D66" s="176" t="s">
        <v>71</v>
      </c>
      <c r="E66" s="176"/>
      <c r="F66" s="176" t="s">
        <v>72</v>
      </c>
      <c r="G66" s="176"/>
      <c r="H66" s="176" t="s">
        <v>73</v>
      </c>
      <c r="I66" s="176"/>
      <c r="K66" s="176" t="s">
        <v>69</v>
      </c>
      <c r="L66" s="176"/>
      <c r="N66" s="176" t="s">
        <v>70</v>
      </c>
      <c r="O66" s="176"/>
      <c r="P66" s="176" t="s">
        <v>71</v>
      </c>
      <c r="Q66" s="176"/>
      <c r="S66" s="176" t="s">
        <v>70</v>
      </c>
      <c r="T66" s="176"/>
      <c r="U66" s="176" t="s">
        <v>71</v>
      </c>
      <c r="V66" s="176"/>
      <c r="W66" s="176" t="s">
        <v>71</v>
      </c>
      <c r="X66" s="176"/>
    </row>
    <row r="67" spans="1:24" x14ac:dyDescent="0.3">
      <c r="A67" t="s">
        <v>74</v>
      </c>
      <c r="B67" s="176" t="s">
        <v>69</v>
      </c>
      <c r="C67" s="176"/>
      <c r="D67" s="176" t="s">
        <v>86</v>
      </c>
      <c r="E67" s="176"/>
      <c r="F67" s="176" t="s">
        <v>87</v>
      </c>
      <c r="G67" s="176"/>
      <c r="H67" s="176" t="s">
        <v>88</v>
      </c>
      <c r="I67" s="176"/>
      <c r="K67" s="176" t="s">
        <v>89</v>
      </c>
      <c r="L67" s="176"/>
      <c r="N67" s="176" t="s">
        <v>69</v>
      </c>
      <c r="O67" s="176"/>
      <c r="P67" s="176" t="s">
        <v>86</v>
      </c>
      <c r="Q67" s="176"/>
      <c r="S67" s="176" t="s">
        <v>69</v>
      </c>
      <c r="T67" s="176"/>
      <c r="U67" s="176" t="s">
        <v>86</v>
      </c>
      <c r="V67" s="176"/>
      <c r="W67" s="176" t="s">
        <v>87</v>
      </c>
      <c r="X67" s="176"/>
    </row>
  </sheetData>
  <mergeCells count="47">
    <mergeCell ref="N67:O67"/>
    <mergeCell ref="P67:Q67"/>
    <mergeCell ref="S67:T67"/>
    <mergeCell ref="U67:V67"/>
    <mergeCell ref="W67:X67"/>
    <mergeCell ref="B67:C67"/>
    <mergeCell ref="D67:E67"/>
    <mergeCell ref="F67:G67"/>
    <mergeCell ref="H67:I67"/>
    <mergeCell ref="K67:L67"/>
    <mergeCell ref="W2:X2"/>
    <mergeCell ref="W3:X3"/>
    <mergeCell ref="W66:X66"/>
    <mergeCell ref="S1:X1"/>
    <mergeCell ref="S66:T66"/>
    <mergeCell ref="U66:V66"/>
    <mergeCell ref="N66:O66"/>
    <mergeCell ref="P66:Q66"/>
    <mergeCell ref="S2:T2"/>
    <mergeCell ref="U2:V2"/>
    <mergeCell ref="S3:T3"/>
    <mergeCell ref="U3:V3"/>
    <mergeCell ref="B66:C66"/>
    <mergeCell ref="D66:E66"/>
    <mergeCell ref="F66:G66"/>
    <mergeCell ref="H66:I66"/>
    <mergeCell ref="K66:L66"/>
    <mergeCell ref="G20:G24"/>
    <mergeCell ref="I20:I24"/>
    <mergeCell ref="F20:F24"/>
    <mergeCell ref="H20:H24"/>
    <mergeCell ref="N2:O2"/>
    <mergeCell ref="N3:O3"/>
    <mergeCell ref="A1:A4"/>
    <mergeCell ref="K2:L2"/>
    <mergeCell ref="K3:L3"/>
    <mergeCell ref="B2:C2"/>
    <mergeCell ref="D2:E2"/>
    <mergeCell ref="F2:G2"/>
    <mergeCell ref="H2:I2"/>
    <mergeCell ref="B3:C3"/>
    <mergeCell ref="D3:E3"/>
    <mergeCell ref="F3:G3"/>
    <mergeCell ref="H3:I3"/>
    <mergeCell ref="B1:Q1"/>
    <mergeCell ref="P2:Q2"/>
    <mergeCell ref="P3:Q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2"/>
  <sheetViews>
    <sheetView workbookViewId="0">
      <selection activeCell="R1" sqref="R1:U1"/>
    </sheetView>
  </sheetViews>
  <sheetFormatPr defaultRowHeight="14.4" x14ac:dyDescent="0.3"/>
  <cols>
    <col min="1" max="1" width="55.21875" customWidth="1"/>
    <col min="2" max="4" width="6.77734375" customWidth="1"/>
    <col min="5" max="5" width="8.21875" customWidth="1"/>
    <col min="6" max="11" width="6.77734375" customWidth="1"/>
    <col min="12" max="12" width="1.77734375" style="19" customWidth="1"/>
    <col min="13" max="16" width="6.77734375" customWidth="1"/>
    <col min="17" max="17" width="1.77734375" style="19" customWidth="1"/>
    <col min="18" max="21" width="6.77734375" customWidth="1"/>
  </cols>
  <sheetData>
    <row r="1" spans="1:21" ht="15" thickBot="1" x14ac:dyDescent="0.35">
      <c r="A1" s="158" t="s">
        <v>24</v>
      </c>
      <c r="B1" s="167" t="s">
        <v>27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9"/>
      <c r="Q1"/>
      <c r="R1" s="167" t="s">
        <v>222</v>
      </c>
      <c r="S1" s="168"/>
      <c r="T1" s="168"/>
      <c r="U1" s="169"/>
    </row>
    <row r="2" spans="1:21" x14ac:dyDescent="0.3">
      <c r="A2" s="159"/>
      <c r="B2" s="165" t="s">
        <v>29</v>
      </c>
      <c r="C2" s="166"/>
      <c r="D2" s="165" t="s">
        <v>28</v>
      </c>
      <c r="E2" s="166"/>
      <c r="F2" s="165" t="s">
        <v>30</v>
      </c>
      <c r="G2" s="166"/>
      <c r="H2" s="165" t="s">
        <v>31</v>
      </c>
      <c r="I2" s="166"/>
      <c r="J2" s="161" t="s">
        <v>175</v>
      </c>
      <c r="K2" s="162"/>
      <c r="L2" s="20"/>
      <c r="M2" s="161" t="s">
        <v>36</v>
      </c>
      <c r="N2" s="162"/>
      <c r="O2" s="161" t="s">
        <v>37</v>
      </c>
      <c r="P2" s="162"/>
      <c r="Q2" s="20"/>
      <c r="R2" s="177" t="s">
        <v>159</v>
      </c>
      <c r="S2" s="178"/>
      <c r="T2" s="177" t="s">
        <v>160</v>
      </c>
      <c r="U2" s="178"/>
    </row>
    <row r="3" spans="1:21" x14ac:dyDescent="0.3">
      <c r="A3" s="159"/>
      <c r="B3" s="163" t="s">
        <v>32</v>
      </c>
      <c r="C3" s="164"/>
      <c r="D3" s="163" t="s">
        <v>32</v>
      </c>
      <c r="E3" s="164"/>
      <c r="F3" s="163" t="s">
        <v>32</v>
      </c>
      <c r="G3" s="164"/>
      <c r="H3" s="163" t="s">
        <v>32</v>
      </c>
      <c r="I3" s="164"/>
      <c r="J3" s="163" t="s">
        <v>32</v>
      </c>
      <c r="K3" s="164"/>
      <c r="L3" s="18"/>
      <c r="M3" s="163" t="s">
        <v>32</v>
      </c>
      <c r="N3" s="164"/>
      <c r="O3" s="163" t="s">
        <v>32</v>
      </c>
      <c r="P3" s="164"/>
      <c r="Q3" s="18"/>
      <c r="R3" s="163" t="s">
        <v>32</v>
      </c>
      <c r="S3" s="164"/>
      <c r="T3" s="163" t="s">
        <v>32</v>
      </c>
      <c r="U3" s="164"/>
    </row>
    <row r="4" spans="1:21" ht="15" thickBot="1" x14ac:dyDescent="0.35">
      <c r="A4" s="160"/>
      <c r="B4" s="4" t="s">
        <v>33</v>
      </c>
      <c r="C4" s="2" t="s">
        <v>34</v>
      </c>
      <c r="D4" s="4" t="s">
        <v>33</v>
      </c>
      <c r="E4" s="2" t="s">
        <v>34</v>
      </c>
      <c r="F4" s="4" t="s">
        <v>33</v>
      </c>
      <c r="G4" s="2" t="s">
        <v>34</v>
      </c>
      <c r="H4" s="4" t="s">
        <v>33</v>
      </c>
      <c r="I4" s="2" t="s">
        <v>34</v>
      </c>
      <c r="J4" s="4" t="s">
        <v>33</v>
      </c>
      <c r="K4" s="2" t="s">
        <v>34</v>
      </c>
      <c r="L4" s="18"/>
      <c r="M4" s="4" t="s">
        <v>33</v>
      </c>
      <c r="N4" s="2" t="s">
        <v>34</v>
      </c>
      <c r="O4" s="4" t="s">
        <v>33</v>
      </c>
      <c r="P4" s="2" t="s">
        <v>34</v>
      </c>
      <c r="Q4" s="18"/>
      <c r="R4" s="4" t="s">
        <v>33</v>
      </c>
      <c r="S4" s="2" t="s">
        <v>34</v>
      </c>
      <c r="T4" s="4" t="s">
        <v>33</v>
      </c>
      <c r="U4" s="2" t="s">
        <v>34</v>
      </c>
    </row>
    <row r="5" spans="1:21" x14ac:dyDescent="0.3">
      <c r="A5" s="11" t="s">
        <v>0</v>
      </c>
      <c r="B5" s="140">
        <v>2</v>
      </c>
      <c r="C5" s="141">
        <v>72</v>
      </c>
      <c r="D5" s="140">
        <v>4</v>
      </c>
      <c r="E5" s="141">
        <v>144</v>
      </c>
      <c r="F5" s="137">
        <v>2</v>
      </c>
      <c r="G5" s="135">
        <v>72</v>
      </c>
      <c r="H5" s="137">
        <v>3</v>
      </c>
      <c r="I5" s="135">
        <v>93</v>
      </c>
      <c r="J5" s="137"/>
      <c r="K5" s="108"/>
      <c r="L5" s="3"/>
      <c r="M5" s="107"/>
      <c r="N5" s="108"/>
      <c r="O5" s="107"/>
      <c r="P5" s="108"/>
      <c r="Q5" s="3"/>
      <c r="R5" s="107"/>
      <c r="S5" s="108"/>
      <c r="T5" s="107"/>
      <c r="U5" s="108"/>
    </row>
    <row r="6" spans="1:21" x14ac:dyDescent="0.3">
      <c r="A6" s="1" t="s">
        <v>1</v>
      </c>
      <c r="B6" s="138">
        <v>2</v>
      </c>
      <c r="C6" s="139">
        <v>72</v>
      </c>
      <c r="D6" s="138">
        <v>1</v>
      </c>
      <c r="E6" s="139">
        <v>36</v>
      </c>
      <c r="F6" s="138">
        <v>1</v>
      </c>
      <c r="G6" s="139">
        <v>36</v>
      </c>
      <c r="H6" s="138">
        <v>1</v>
      </c>
      <c r="I6" s="139">
        <v>31</v>
      </c>
      <c r="J6" s="138"/>
      <c r="K6" s="106"/>
      <c r="L6" s="3"/>
      <c r="M6" s="105"/>
      <c r="N6" s="106"/>
      <c r="O6" s="105"/>
      <c r="P6" s="106"/>
      <c r="Q6" s="3"/>
      <c r="R6" s="105"/>
      <c r="S6" s="106"/>
      <c r="T6" s="105"/>
      <c r="U6" s="106"/>
    </row>
    <row r="7" spans="1:21" x14ac:dyDescent="0.3">
      <c r="A7" s="142" t="s">
        <v>161</v>
      </c>
      <c r="B7" s="129">
        <v>4</v>
      </c>
      <c r="C7" s="113">
        <v>144</v>
      </c>
      <c r="D7" s="129">
        <v>4</v>
      </c>
      <c r="E7" s="113">
        <v>144</v>
      </c>
      <c r="F7" s="129">
        <v>3</v>
      </c>
      <c r="G7" s="113">
        <v>108</v>
      </c>
      <c r="H7" s="129">
        <v>3</v>
      </c>
      <c r="I7" s="113">
        <v>108</v>
      </c>
      <c r="J7" s="129">
        <v>3</v>
      </c>
      <c r="K7" s="113">
        <v>93</v>
      </c>
      <c r="L7" s="143"/>
      <c r="M7" s="129"/>
      <c r="N7" s="113"/>
      <c r="O7" s="129"/>
      <c r="P7" s="113"/>
      <c r="Q7" s="143"/>
      <c r="R7" s="129"/>
      <c r="S7" s="113"/>
      <c r="T7" s="129"/>
      <c r="U7" s="113"/>
    </row>
    <row r="8" spans="1:21" x14ac:dyDescent="0.3">
      <c r="A8" s="142" t="s">
        <v>2</v>
      </c>
      <c r="B8" s="138">
        <v>5</v>
      </c>
      <c r="C8" s="139">
        <v>180</v>
      </c>
      <c r="D8" s="138">
        <v>4</v>
      </c>
      <c r="E8" s="139">
        <v>144</v>
      </c>
      <c r="F8" s="138">
        <v>3</v>
      </c>
      <c r="G8" s="139">
        <v>108</v>
      </c>
      <c r="H8" s="129">
        <v>4</v>
      </c>
      <c r="I8" s="113">
        <v>124</v>
      </c>
      <c r="J8" s="138"/>
      <c r="K8" s="106"/>
      <c r="L8" s="3"/>
      <c r="M8" s="105"/>
      <c r="N8" s="106"/>
      <c r="O8" s="105"/>
      <c r="P8" s="106"/>
      <c r="Q8" s="3"/>
      <c r="R8" s="105"/>
      <c r="S8" s="106"/>
      <c r="T8" s="105"/>
      <c r="U8" s="106"/>
    </row>
    <row r="9" spans="1:21" x14ac:dyDescent="0.3">
      <c r="A9" s="1" t="s">
        <v>3</v>
      </c>
      <c r="B9" s="138">
        <v>3</v>
      </c>
      <c r="C9" s="139">
        <v>108</v>
      </c>
      <c r="D9" s="138">
        <v>3</v>
      </c>
      <c r="E9" s="139">
        <v>108</v>
      </c>
      <c r="F9" s="138">
        <v>3</v>
      </c>
      <c r="G9" s="139">
        <v>108</v>
      </c>
      <c r="H9" s="138">
        <v>2</v>
      </c>
      <c r="I9" s="139">
        <v>62</v>
      </c>
      <c r="J9" s="138"/>
      <c r="K9" s="106"/>
      <c r="L9" s="3"/>
      <c r="M9" s="105"/>
      <c r="N9" s="106"/>
      <c r="O9" s="105"/>
      <c r="P9" s="106"/>
      <c r="Q9" s="3"/>
      <c r="R9" s="105"/>
      <c r="S9" s="106"/>
      <c r="T9" s="105"/>
      <c r="U9" s="106"/>
    </row>
    <row r="10" spans="1:21" x14ac:dyDescent="0.3">
      <c r="A10" s="1" t="s">
        <v>162</v>
      </c>
      <c r="B10" s="138"/>
      <c r="C10" s="139"/>
      <c r="D10" s="138"/>
      <c r="E10" s="139"/>
      <c r="F10" s="138"/>
      <c r="G10" s="139"/>
      <c r="H10" s="138">
        <v>1</v>
      </c>
      <c r="I10" s="139">
        <v>31</v>
      </c>
      <c r="J10" s="138"/>
      <c r="K10" s="106"/>
      <c r="L10" s="3"/>
      <c r="M10" s="105"/>
      <c r="N10" s="106"/>
      <c r="O10" s="105"/>
      <c r="P10" s="106"/>
      <c r="Q10" s="3"/>
      <c r="R10" s="105"/>
      <c r="S10" s="106"/>
      <c r="T10" s="105"/>
      <c r="U10" s="106"/>
    </row>
    <row r="11" spans="1:21" x14ac:dyDescent="0.3">
      <c r="A11" s="1" t="s">
        <v>163</v>
      </c>
      <c r="B11" s="138">
        <v>3</v>
      </c>
      <c r="C11" s="139">
        <v>108</v>
      </c>
      <c r="D11" s="138">
        <v>1</v>
      </c>
      <c r="E11" s="139">
        <v>36</v>
      </c>
      <c r="F11" s="138"/>
      <c r="G11" s="139"/>
      <c r="H11" s="138"/>
      <c r="I11" s="139"/>
      <c r="J11" s="138"/>
      <c r="K11" s="106"/>
      <c r="L11" s="3"/>
      <c r="M11" s="105"/>
      <c r="N11" s="106"/>
      <c r="O11" s="105"/>
      <c r="P11" s="106"/>
      <c r="Q11" s="3"/>
      <c r="R11" s="105"/>
      <c r="S11" s="106"/>
      <c r="T11" s="105"/>
      <c r="U11" s="106"/>
    </row>
    <row r="12" spans="1:21" x14ac:dyDescent="0.3">
      <c r="A12" s="1" t="s">
        <v>7</v>
      </c>
      <c r="B12" s="138">
        <v>4</v>
      </c>
      <c r="C12" s="139">
        <v>144</v>
      </c>
      <c r="D12" s="138">
        <v>4</v>
      </c>
      <c r="E12" s="139">
        <v>144</v>
      </c>
      <c r="F12" s="138">
        <v>3</v>
      </c>
      <c r="G12" s="139">
        <v>108</v>
      </c>
      <c r="H12" s="138">
        <v>3</v>
      </c>
      <c r="I12" s="139">
        <v>108</v>
      </c>
      <c r="J12" s="138"/>
      <c r="K12" s="106"/>
      <c r="L12" s="3"/>
      <c r="M12" s="105"/>
      <c r="N12" s="106"/>
      <c r="O12" s="105"/>
      <c r="P12" s="106"/>
      <c r="Q12" s="3"/>
      <c r="R12" s="105"/>
      <c r="S12" s="106"/>
      <c r="T12" s="105"/>
      <c r="U12" s="106"/>
    </row>
    <row r="13" spans="1:21" x14ac:dyDescent="0.3">
      <c r="A13" s="1" t="s">
        <v>8</v>
      </c>
      <c r="B13" s="138">
        <v>1</v>
      </c>
      <c r="C13" s="139">
        <v>36</v>
      </c>
      <c r="D13" s="138">
        <v>1</v>
      </c>
      <c r="E13" s="139">
        <v>36</v>
      </c>
      <c r="F13" s="138">
        <v>1</v>
      </c>
      <c r="G13" s="139">
        <v>36</v>
      </c>
      <c r="H13" s="138">
        <v>1</v>
      </c>
      <c r="I13" s="139">
        <v>36</v>
      </c>
      <c r="J13" s="138">
        <v>1</v>
      </c>
      <c r="K13" s="106">
        <v>31</v>
      </c>
      <c r="L13" s="3"/>
      <c r="M13" s="105">
        <v>1</v>
      </c>
      <c r="N13" s="106">
        <v>36</v>
      </c>
      <c r="O13" s="105">
        <v>1</v>
      </c>
      <c r="P13" s="106">
        <v>31</v>
      </c>
      <c r="Q13" s="3"/>
      <c r="R13" s="105"/>
      <c r="S13" s="106"/>
      <c r="T13" s="105"/>
      <c r="U13" s="106"/>
    </row>
    <row r="14" spans="1:21" x14ac:dyDescent="0.3">
      <c r="A14" s="1" t="s">
        <v>164</v>
      </c>
      <c r="B14" s="138">
        <v>3</v>
      </c>
      <c r="C14" s="139">
        <v>108</v>
      </c>
      <c r="D14" s="138"/>
      <c r="E14" s="139"/>
      <c r="F14" s="138"/>
      <c r="G14" s="139"/>
      <c r="H14" s="138"/>
      <c r="I14" s="139"/>
      <c r="J14" s="138"/>
      <c r="K14" s="106"/>
      <c r="L14" s="3"/>
      <c r="M14" s="105"/>
      <c r="N14" s="106"/>
      <c r="O14" s="105"/>
      <c r="P14" s="106"/>
      <c r="Q14" s="3"/>
      <c r="R14" s="105"/>
      <c r="S14" s="106"/>
      <c r="T14" s="105"/>
      <c r="U14" s="106"/>
    </row>
    <row r="15" spans="1:21" x14ac:dyDescent="0.3">
      <c r="A15" s="1" t="s">
        <v>5</v>
      </c>
      <c r="B15" s="138"/>
      <c r="C15" s="139"/>
      <c r="D15" s="138">
        <v>2</v>
      </c>
      <c r="E15" s="139">
        <v>72</v>
      </c>
      <c r="F15" s="138">
        <v>2</v>
      </c>
      <c r="G15" s="139">
        <v>72</v>
      </c>
      <c r="H15" s="138"/>
      <c r="I15" s="139"/>
      <c r="J15" s="138"/>
      <c r="K15" s="106"/>
      <c r="L15" s="3"/>
      <c r="M15" s="105"/>
      <c r="N15" s="106"/>
      <c r="O15" s="105"/>
      <c r="P15" s="106"/>
      <c r="Q15" s="3"/>
      <c r="R15" s="105"/>
      <c r="S15" s="106"/>
      <c r="T15" s="105"/>
      <c r="U15" s="106"/>
    </row>
    <row r="16" spans="1:21" x14ac:dyDescent="0.3">
      <c r="A16" s="1" t="s">
        <v>165</v>
      </c>
      <c r="B16" s="138"/>
      <c r="C16" s="139"/>
      <c r="D16" s="138"/>
      <c r="E16" s="139"/>
      <c r="F16" s="138">
        <v>2</v>
      </c>
      <c r="G16" s="139">
        <v>72</v>
      </c>
      <c r="H16" s="138">
        <v>2</v>
      </c>
      <c r="I16" s="139">
        <v>62</v>
      </c>
      <c r="J16" s="138"/>
      <c r="K16" s="106"/>
      <c r="L16" s="3"/>
      <c r="M16" s="105"/>
      <c r="N16" s="106"/>
      <c r="O16" s="105"/>
      <c r="P16" s="106"/>
      <c r="Q16" s="3"/>
      <c r="R16" s="105"/>
      <c r="S16" s="106"/>
      <c r="T16" s="105"/>
      <c r="U16" s="106"/>
    </row>
    <row r="17" spans="1:21" x14ac:dyDescent="0.3">
      <c r="A17" s="1"/>
      <c r="B17" s="138"/>
      <c r="C17" s="139"/>
      <c r="D17" s="138"/>
      <c r="E17" s="139"/>
      <c r="F17" s="138"/>
      <c r="G17" s="139"/>
      <c r="H17" s="138"/>
      <c r="I17" s="139"/>
      <c r="J17" s="138"/>
      <c r="K17" s="106"/>
      <c r="L17" s="3"/>
      <c r="M17" s="105"/>
      <c r="N17" s="106"/>
      <c r="O17" s="105"/>
      <c r="P17" s="106"/>
      <c r="Q17" s="3"/>
      <c r="R17" s="105"/>
      <c r="S17" s="106"/>
      <c r="T17" s="105"/>
      <c r="U17" s="106"/>
    </row>
    <row r="18" spans="1:21" x14ac:dyDescent="0.3">
      <c r="A18" s="1"/>
      <c r="B18" s="138"/>
      <c r="C18" s="139"/>
      <c r="D18" s="138"/>
      <c r="E18" s="139"/>
      <c r="F18" s="138"/>
      <c r="G18" s="139"/>
      <c r="H18" s="138"/>
      <c r="I18" s="139"/>
      <c r="J18" s="138"/>
      <c r="K18" s="106"/>
      <c r="L18" s="3"/>
      <c r="M18" s="105"/>
      <c r="N18" s="106"/>
      <c r="O18" s="105"/>
      <c r="P18" s="106"/>
      <c r="Q18" s="3"/>
      <c r="R18" s="105"/>
      <c r="S18" s="106"/>
      <c r="T18" s="105"/>
      <c r="U18" s="106"/>
    </row>
    <row r="19" spans="1:21" x14ac:dyDescent="0.3">
      <c r="A19" s="1"/>
      <c r="B19" s="105"/>
      <c r="C19" s="106"/>
      <c r="D19" s="105"/>
      <c r="E19" s="106"/>
      <c r="F19" s="105"/>
      <c r="G19" s="106"/>
      <c r="H19" s="105"/>
      <c r="I19" s="106"/>
      <c r="J19" s="105"/>
      <c r="K19" s="106"/>
      <c r="L19" s="3"/>
      <c r="M19" s="105"/>
      <c r="N19" s="106"/>
      <c r="O19" s="105"/>
      <c r="P19" s="106"/>
      <c r="Q19" s="3"/>
      <c r="R19" s="105"/>
      <c r="S19" s="106"/>
      <c r="T19" s="105"/>
      <c r="U19" s="106"/>
    </row>
    <row r="20" spans="1:21" x14ac:dyDescent="0.3">
      <c r="A20" s="1" t="s">
        <v>48</v>
      </c>
      <c r="B20" s="105"/>
      <c r="C20" s="106"/>
      <c r="D20" s="105">
        <v>1</v>
      </c>
      <c r="E20" s="106">
        <v>36</v>
      </c>
      <c r="F20" s="105"/>
      <c r="G20" s="106"/>
      <c r="H20" s="105"/>
      <c r="I20" s="106"/>
      <c r="J20" s="105"/>
      <c r="K20" s="106"/>
      <c r="L20" s="3"/>
      <c r="M20" s="105"/>
      <c r="N20" s="106"/>
      <c r="O20" s="105"/>
      <c r="P20" s="106"/>
      <c r="Q20" s="3"/>
      <c r="R20" s="105"/>
      <c r="S20" s="106"/>
      <c r="T20" s="105"/>
      <c r="U20" s="106"/>
    </row>
    <row r="21" spans="1:21" x14ac:dyDescent="0.3">
      <c r="A21" s="16" t="s">
        <v>176</v>
      </c>
      <c r="B21" s="105"/>
      <c r="C21" s="106"/>
      <c r="D21" s="105"/>
      <c r="E21" s="106"/>
      <c r="F21" s="105"/>
      <c r="G21" s="106"/>
      <c r="H21" s="105"/>
      <c r="I21" s="106"/>
      <c r="J21" s="105">
        <v>6</v>
      </c>
      <c r="K21" s="106">
        <v>186</v>
      </c>
      <c r="L21" s="3"/>
      <c r="M21" s="105"/>
      <c r="N21" s="106"/>
      <c r="O21" s="105"/>
      <c r="P21" s="106"/>
      <c r="Q21" s="3"/>
      <c r="R21" s="105"/>
      <c r="S21" s="106"/>
      <c r="T21" s="105"/>
      <c r="U21" s="106"/>
    </row>
    <row r="22" spans="1:21" x14ac:dyDescent="0.3">
      <c r="A22" s="17" t="s">
        <v>166</v>
      </c>
      <c r="B22" s="105"/>
      <c r="C22" s="106"/>
      <c r="D22" s="105">
        <v>0.5</v>
      </c>
      <c r="E22" s="106">
        <v>18</v>
      </c>
      <c r="F22" s="105"/>
      <c r="G22" s="106"/>
      <c r="H22" s="105"/>
      <c r="I22" s="106"/>
      <c r="J22" s="105"/>
      <c r="K22" s="106"/>
      <c r="L22" s="3"/>
      <c r="M22" s="105">
        <v>0.5</v>
      </c>
      <c r="N22" s="106">
        <v>18</v>
      </c>
      <c r="O22" s="105"/>
      <c r="P22" s="106"/>
      <c r="Q22" s="3"/>
      <c r="R22" s="105">
        <v>0.25</v>
      </c>
      <c r="S22" s="106">
        <v>9</v>
      </c>
      <c r="T22" s="105"/>
      <c r="U22" s="106"/>
    </row>
    <row r="23" spans="1:21" x14ac:dyDescent="0.3">
      <c r="A23" s="151" t="s">
        <v>167</v>
      </c>
      <c r="B23" s="129"/>
      <c r="C23" s="113"/>
      <c r="D23" s="129"/>
      <c r="E23" s="113"/>
      <c r="F23" s="129"/>
      <c r="G23" s="113"/>
      <c r="H23" s="129"/>
      <c r="I23" s="113"/>
      <c r="J23" s="129">
        <v>2</v>
      </c>
      <c r="K23" s="113">
        <v>62</v>
      </c>
      <c r="L23" s="143"/>
      <c r="M23" s="129"/>
      <c r="N23" s="113"/>
      <c r="O23" s="129">
        <v>2</v>
      </c>
      <c r="P23" s="113">
        <v>62</v>
      </c>
      <c r="Q23" s="143"/>
      <c r="R23" s="129"/>
      <c r="S23" s="113"/>
      <c r="T23" s="129">
        <v>1</v>
      </c>
      <c r="U23" s="113">
        <v>31</v>
      </c>
    </row>
    <row r="24" spans="1:21" x14ac:dyDescent="0.3">
      <c r="A24" s="114" t="s">
        <v>168</v>
      </c>
      <c r="B24" s="115">
        <v>3</v>
      </c>
      <c r="C24" s="116">
        <v>108</v>
      </c>
      <c r="D24" s="115">
        <v>3.5</v>
      </c>
      <c r="E24" s="116">
        <v>126</v>
      </c>
      <c r="F24" s="115"/>
      <c r="G24" s="116"/>
      <c r="H24" s="115"/>
      <c r="I24" s="116"/>
      <c r="J24" s="115"/>
      <c r="K24" s="116"/>
      <c r="L24" s="117"/>
      <c r="M24" s="115">
        <v>6.5</v>
      </c>
      <c r="N24" s="116">
        <v>234</v>
      </c>
      <c r="O24" s="115"/>
      <c r="P24" s="116"/>
      <c r="Q24" s="117"/>
      <c r="R24" s="115">
        <v>4</v>
      </c>
      <c r="S24" s="116">
        <v>144</v>
      </c>
      <c r="T24" s="115"/>
      <c r="U24" s="116"/>
    </row>
    <row r="25" spans="1:21" x14ac:dyDescent="0.3">
      <c r="A25" s="118" t="s">
        <v>169</v>
      </c>
      <c r="B25" s="115">
        <v>3</v>
      </c>
      <c r="C25" s="116">
        <v>108</v>
      </c>
      <c r="D25" s="115">
        <v>3</v>
      </c>
      <c r="E25" s="116">
        <v>108</v>
      </c>
      <c r="F25" s="119"/>
      <c r="G25" s="120"/>
      <c r="H25" s="119"/>
      <c r="I25" s="120"/>
      <c r="J25" s="115"/>
      <c r="K25" s="116"/>
      <c r="L25" s="117"/>
      <c r="M25" s="115">
        <v>6</v>
      </c>
      <c r="N25" s="116">
        <v>216</v>
      </c>
      <c r="O25" s="115"/>
      <c r="P25" s="116"/>
      <c r="Q25" s="117"/>
      <c r="R25" s="115">
        <v>3.5</v>
      </c>
      <c r="S25" s="116">
        <v>126</v>
      </c>
      <c r="T25" s="115"/>
      <c r="U25" s="116"/>
    </row>
    <row r="26" spans="1:21" x14ac:dyDescent="0.3">
      <c r="A26" s="1" t="s">
        <v>170</v>
      </c>
      <c r="B26" s="105">
        <v>1</v>
      </c>
      <c r="C26" s="106">
        <v>36</v>
      </c>
      <c r="D26" s="105">
        <v>2</v>
      </c>
      <c r="E26" s="106">
        <v>72</v>
      </c>
      <c r="F26" s="105"/>
      <c r="G26" s="106"/>
      <c r="H26" s="105"/>
      <c r="I26" s="106"/>
      <c r="J26" s="105"/>
      <c r="K26" s="106"/>
      <c r="L26" s="3"/>
      <c r="M26" s="105">
        <v>3</v>
      </c>
      <c r="N26" s="106">
        <v>108</v>
      </c>
      <c r="O26" s="105"/>
      <c r="P26" s="106"/>
      <c r="Q26" s="3"/>
      <c r="R26" s="105">
        <v>1.5</v>
      </c>
      <c r="S26" s="106">
        <v>54</v>
      </c>
      <c r="T26" s="105"/>
      <c r="U26" s="106"/>
    </row>
    <row r="27" spans="1:21" x14ac:dyDescent="0.3">
      <c r="A27" s="114" t="s">
        <v>171</v>
      </c>
      <c r="B27" s="115"/>
      <c r="C27" s="116"/>
      <c r="D27" s="115"/>
      <c r="E27" s="116"/>
      <c r="F27" s="115">
        <v>3.5</v>
      </c>
      <c r="G27" s="116">
        <v>126</v>
      </c>
      <c r="H27" s="115">
        <v>1.5</v>
      </c>
      <c r="I27" s="116">
        <v>54</v>
      </c>
      <c r="J27" s="115">
        <v>2</v>
      </c>
      <c r="K27" s="116">
        <v>62</v>
      </c>
      <c r="L27" s="117"/>
      <c r="M27" s="115">
        <v>5</v>
      </c>
      <c r="N27" s="116">
        <v>180</v>
      </c>
      <c r="O27" s="115">
        <v>2</v>
      </c>
      <c r="P27" s="116">
        <v>62</v>
      </c>
      <c r="Q27" s="117"/>
      <c r="R27" s="115">
        <v>3</v>
      </c>
      <c r="S27" s="116">
        <v>108</v>
      </c>
      <c r="T27" s="115">
        <v>1.5</v>
      </c>
      <c r="U27" s="116">
        <v>46</v>
      </c>
    </row>
    <row r="28" spans="1:21" x14ac:dyDescent="0.3">
      <c r="A28" s="114" t="s">
        <v>172</v>
      </c>
      <c r="B28" s="115"/>
      <c r="C28" s="116"/>
      <c r="D28" s="115"/>
      <c r="E28" s="116"/>
      <c r="F28" s="115">
        <v>2</v>
      </c>
      <c r="G28" s="116">
        <v>72</v>
      </c>
      <c r="H28" s="115">
        <v>3</v>
      </c>
      <c r="I28" s="116">
        <v>108</v>
      </c>
      <c r="J28" s="115">
        <v>9</v>
      </c>
      <c r="K28" s="116">
        <v>279</v>
      </c>
      <c r="L28" s="117"/>
      <c r="M28" s="115">
        <v>2.5</v>
      </c>
      <c r="N28" s="116">
        <v>90</v>
      </c>
      <c r="O28" s="115">
        <v>11.5</v>
      </c>
      <c r="P28" s="116">
        <v>357</v>
      </c>
      <c r="Q28" s="117"/>
      <c r="R28" s="115">
        <v>1.5</v>
      </c>
      <c r="S28" s="116">
        <v>54</v>
      </c>
      <c r="T28" s="115">
        <v>7</v>
      </c>
      <c r="U28" s="116">
        <v>217</v>
      </c>
    </row>
    <row r="29" spans="1:21" x14ac:dyDescent="0.3">
      <c r="A29" s="1" t="s">
        <v>173</v>
      </c>
      <c r="B29" s="105"/>
      <c r="C29" s="106"/>
      <c r="D29" s="105"/>
      <c r="E29" s="106"/>
      <c r="F29" s="105"/>
      <c r="G29" s="106"/>
      <c r="H29" s="105">
        <v>1</v>
      </c>
      <c r="I29" s="106">
        <v>36</v>
      </c>
      <c r="J29" s="105">
        <v>3</v>
      </c>
      <c r="K29" s="106">
        <v>93</v>
      </c>
      <c r="L29" s="3"/>
      <c r="M29" s="105">
        <v>1</v>
      </c>
      <c r="N29" s="106">
        <v>36</v>
      </c>
      <c r="O29" s="105">
        <v>3</v>
      </c>
      <c r="P29" s="106">
        <v>93</v>
      </c>
      <c r="Q29" s="3"/>
      <c r="R29" s="105">
        <v>0.5</v>
      </c>
      <c r="S29" s="106">
        <v>18</v>
      </c>
      <c r="T29" s="105">
        <v>1.5</v>
      </c>
      <c r="U29" s="106">
        <v>46</v>
      </c>
    </row>
    <row r="30" spans="1:21" x14ac:dyDescent="0.3">
      <c r="A30" s="1" t="s">
        <v>90</v>
      </c>
      <c r="B30" s="105"/>
      <c r="C30" s="106"/>
      <c r="D30" s="105"/>
      <c r="E30" s="106"/>
      <c r="F30" s="105">
        <v>2</v>
      </c>
      <c r="G30" s="106">
        <v>72</v>
      </c>
      <c r="H30" s="105">
        <v>2</v>
      </c>
      <c r="I30" s="106">
        <v>72</v>
      </c>
      <c r="J30" s="105">
        <v>2</v>
      </c>
      <c r="K30" s="106">
        <v>62</v>
      </c>
      <c r="L30" s="3"/>
      <c r="M30" s="105">
        <v>2</v>
      </c>
      <c r="N30" s="106">
        <v>72</v>
      </c>
      <c r="O30" s="105">
        <v>4</v>
      </c>
      <c r="P30" s="106">
        <v>124</v>
      </c>
      <c r="Q30" s="3"/>
      <c r="R30" s="105">
        <v>1</v>
      </c>
      <c r="S30" s="106">
        <v>36</v>
      </c>
      <c r="T30" s="105">
        <v>2</v>
      </c>
      <c r="U30" s="106">
        <v>62</v>
      </c>
    </row>
    <row r="31" spans="1:21" x14ac:dyDescent="0.3">
      <c r="A31" s="114" t="s">
        <v>174</v>
      </c>
      <c r="B31" s="115"/>
      <c r="C31" s="116"/>
      <c r="D31" s="115"/>
      <c r="E31" s="116"/>
      <c r="F31" s="115">
        <v>4</v>
      </c>
      <c r="G31" s="116">
        <v>144</v>
      </c>
      <c r="H31" s="115">
        <v>4</v>
      </c>
      <c r="I31" s="116">
        <v>144</v>
      </c>
      <c r="J31" s="115">
        <v>4.5</v>
      </c>
      <c r="K31" s="116">
        <v>140</v>
      </c>
      <c r="L31" s="117"/>
      <c r="M31" s="115">
        <v>4</v>
      </c>
      <c r="N31" s="116">
        <v>144</v>
      </c>
      <c r="O31" s="115">
        <v>9</v>
      </c>
      <c r="P31" s="116">
        <v>280</v>
      </c>
      <c r="Q31" s="117"/>
      <c r="R31" s="115">
        <v>2.5</v>
      </c>
      <c r="S31" s="116">
        <v>90</v>
      </c>
      <c r="T31" s="115">
        <v>5.5</v>
      </c>
      <c r="U31" s="116">
        <v>170</v>
      </c>
    </row>
    <row r="32" spans="1:21" x14ac:dyDescent="0.3">
      <c r="A32" s="1"/>
      <c r="B32" s="105"/>
      <c r="C32" s="106"/>
      <c r="D32" s="105"/>
      <c r="E32" s="106"/>
      <c r="F32" s="105"/>
      <c r="G32" s="106"/>
      <c r="H32" s="105"/>
      <c r="I32" s="106"/>
      <c r="J32" s="105"/>
      <c r="K32" s="106"/>
      <c r="L32" s="3"/>
      <c r="M32" s="105"/>
      <c r="N32" s="106"/>
      <c r="O32" s="105"/>
      <c r="P32" s="106"/>
      <c r="Q32" s="3"/>
      <c r="R32" s="105"/>
      <c r="S32" s="106"/>
      <c r="T32" s="105"/>
      <c r="U32" s="106"/>
    </row>
    <row r="33" spans="1:21" x14ac:dyDescent="0.3">
      <c r="A33" s="1"/>
      <c r="B33" s="105"/>
      <c r="C33" s="106"/>
      <c r="D33" s="105"/>
      <c r="E33" s="106"/>
      <c r="F33" s="105"/>
      <c r="G33" s="106"/>
      <c r="H33" s="105"/>
      <c r="I33" s="106"/>
      <c r="J33" s="105"/>
      <c r="K33" s="106"/>
      <c r="L33" s="3"/>
      <c r="M33" s="105"/>
      <c r="N33" s="106"/>
      <c r="O33" s="105"/>
      <c r="P33" s="106"/>
      <c r="Q33" s="3"/>
      <c r="R33" s="105"/>
      <c r="S33" s="106"/>
      <c r="T33" s="105"/>
      <c r="U33" s="106"/>
    </row>
    <row r="34" spans="1:21" x14ac:dyDescent="0.3">
      <c r="A34" s="114" t="s">
        <v>215</v>
      </c>
      <c r="B34" s="115"/>
      <c r="C34" s="116"/>
      <c r="D34" s="115"/>
      <c r="E34" s="116"/>
      <c r="F34" s="115">
        <v>1.5</v>
      </c>
      <c r="G34" s="116">
        <v>54</v>
      </c>
      <c r="H34" s="115">
        <v>1.5</v>
      </c>
      <c r="I34" s="116">
        <v>47</v>
      </c>
      <c r="J34" s="115"/>
      <c r="K34" s="116"/>
      <c r="L34" s="3"/>
      <c r="M34" s="115">
        <v>2</v>
      </c>
      <c r="N34" s="116">
        <v>72</v>
      </c>
      <c r="O34" s="115">
        <v>1.5</v>
      </c>
      <c r="P34" s="116">
        <v>47</v>
      </c>
      <c r="Q34" s="3"/>
      <c r="R34" s="105"/>
      <c r="S34" s="106"/>
      <c r="T34" s="105"/>
      <c r="U34" s="106"/>
    </row>
    <row r="35" spans="1:21" x14ac:dyDescent="0.3">
      <c r="A35" s="114" t="s">
        <v>216</v>
      </c>
      <c r="B35" s="115"/>
      <c r="C35" s="116"/>
      <c r="D35" s="115"/>
      <c r="E35" s="116"/>
      <c r="F35" s="115">
        <v>1</v>
      </c>
      <c r="G35" s="116">
        <v>36</v>
      </c>
      <c r="H35" s="115">
        <v>1</v>
      </c>
      <c r="I35" s="116">
        <v>31</v>
      </c>
      <c r="J35" s="115">
        <v>1.5</v>
      </c>
      <c r="K35" s="116">
        <v>46</v>
      </c>
      <c r="L35" s="3"/>
      <c r="M35" s="115">
        <v>1.5</v>
      </c>
      <c r="N35" s="116">
        <v>54</v>
      </c>
      <c r="O35" s="115">
        <v>1</v>
      </c>
      <c r="P35" s="116">
        <v>31</v>
      </c>
      <c r="Q35" s="3"/>
      <c r="R35" s="105"/>
      <c r="S35" s="106"/>
      <c r="T35" s="105"/>
      <c r="U35" s="106"/>
    </row>
    <row r="36" spans="1:21" x14ac:dyDescent="0.3">
      <c r="A36" s="1" t="s">
        <v>119</v>
      </c>
      <c r="B36" s="105"/>
      <c r="C36" s="106"/>
      <c r="D36" s="105"/>
      <c r="E36" s="106"/>
      <c r="F36" s="105"/>
      <c r="G36" s="106">
        <v>50</v>
      </c>
      <c r="H36" s="105"/>
      <c r="I36" s="106">
        <v>55</v>
      </c>
      <c r="J36" s="105"/>
      <c r="K36" s="106"/>
      <c r="L36" s="3"/>
      <c r="M36" s="105"/>
      <c r="N36" s="106">
        <v>80</v>
      </c>
      <c r="O36" s="105"/>
      <c r="P36" s="106"/>
      <c r="Q36" s="3"/>
      <c r="R36" s="105"/>
      <c r="S36" s="106">
        <v>48</v>
      </c>
      <c r="T36" s="105"/>
      <c r="U36" s="106"/>
    </row>
    <row r="37" spans="1:21" ht="15" thickBot="1" x14ac:dyDescent="0.35">
      <c r="A37" s="1"/>
      <c r="B37" s="105"/>
      <c r="C37" s="106"/>
      <c r="D37" s="105"/>
      <c r="E37" s="106"/>
      <c r="F37" s="105"/>
      <c r="G37" s="106"/>
      <c r="H37" s="105"/>
      <c r="I37" s="106"/>
      <c r="J37" s="105"/>
      <c r="K37" s="106"/>
      <c r="L37" s="3"/>
      <c r="M37" s="105"/>
      <c r="N37" s="106"/>
      <c r="O37" s="105"/>
      <c r="P37" s="106"/>
      <c r="Q37" s="3"/>
      <c r="R37" s="105"/>
      <c r="S37" s="106"/>
      <c r="T37" s="105"/>
      <c r="U37" s="106"/>
    </row>
    <row r="38" spans="1:21" ht="15" thickBot="1" x14ac:dyDescent="0.35">
      <c r="A38" s="21"/>
      <c r="B38" s="22">
        <f t="shared" ref="B38:K38" si="0">SUM(B5:B37)</f>
        <v>34</v>
      </c>
      <c r="C38" s="23">
        <f t="shared" si="0"/>
        <v>1224</v>
      </c>
      <c r="D38" s="22">
        <f t="shared" si="0"/>
        <v>34</v>
      </c>
      <c r="E38" s="23">
        <f t="shared" si="0"/>
        <v>1224</v>
      </c>
      <c r="F38" s="22">
        <f t="shared" si="0"/>
        <v>34</v>
      </c>
      <c r="G38" s="23">
        <f t="shared" si="0"/>
        <v>1274</v>
      </c>
      <c r="H38" s="22">
        <f t="shared" si="0"/>
        <v>34</v>
      </c>
      <c r="I38" s="23">
        <f t="shared" si="0"/>
        <v>1202</v>
      </c>
      <c r="J38" s="22">
        <f t="shared" si="0"/>
        <v>34</v>
      </c>
      <c r="K38" s="23">
        <f t="shared" si="0"/>
        <v>1054</v>
      </c>
      <c r="L38" s="3"/>
      <c r="M38" s="22">
        <f>SUM(M5:M37)</f>
        <v>35</v>
      </c>
      <c r="N38" s="23">
        <f>SUM(N5:N37)</f>
        <v>1340</v>
      </c>
      <c r="O38" s="22">
        <f>SUM(O5:O37)</f>
        <v>35</v>
      </c>
      <c r="P38" s="23">
        <f>SUM(P5:P37)</f>
        <v>1087</v>
      </c>
      <c r="Q38" s="3"/>
      <c r="R38" s="22">
        <f>SUM(R5:R37)</f>
        <v>17.75</v>
      </c>
      <c r="S38" s="23">
        <f>SUM(S5:S37)</f>
        <v>687</v>
      </c>
      <c r="T38" s="22">
        <f>SUM(T5:T37)</f>
        <v>18.5</v>
      </c>
      <c r="U38" s="23">
        <f>SUM(U5:U37)</f>
        <v>572</v>
      </c>
    </row>
    <row r="39" spans="1:21" x14ac:dyDescent="0.3">
      <c r="L39"/>
      <c r="Q39"/>
    </row>
    <row r="40" spans="1:21" x14ac:dyDescent="0.3">
      <c r="A40" t="s">
        <v>68</v>
      </c>
      <c r="B40" s="176" t="s">
        <v>88</v>
      </c>
      <c r="C40" s="176"/>
      <c r="D40" s="176" t="s">
        <v>89</v>
      </c>
      <c r="E40" s="176"/>
      <c r="F40" s="176" t="s">
        <v>114</v>
      </c>
      <c r="G40" s="176"/>
      <c r="H40" s="176" t="s">
        <v>120</v>
      </c>
      <c r="I40" s="176"/>
      <c r="J40" s="176" t="s">
        <v>177</v>
      </c>
      <c r="K40" s="176"/>
      <c r="M40" s="176" t="s">
        <v>88</v>
      </c>
      <c r="N40" s="176"/>
      <c r="O40" s="176" t="s">
        <v>89</v>
      </c>
      <c r="P40" s="176"/>
      <c r="R40" s="176" t="s">
        <v>88</v>
      </c>
      <c r="S40" s="176"/>
      <c r="T40" s="176" t="s">
        <v>89</v>
      </c>
      <c r="U40" s="176"/>
    </row>
    <row r="41" spans="1:21" x14ac:dyDescent="0.3">
      <c r="A41" t="s">
        <v>74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M41" s="176"/>
      <c r="N41" s="176"/>
      <c r="O41" s="176"/>
      <c r="P41" s="176"/>
      <c r="R41" s="176"/>
      <c r="S41" s="176"/>
      <c r="T41" s="176"/>
      <c r="U41" s="176"/>
    </row>
    <row r="42" spans="1:21" x14ac:dyDescent="0.3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M42" s="176"/>
      <c r="N42" s="176"/>
      <c r="O42" s="176"/>
      <c r="P42" s="176"/>
      <c r="R42" s="176"/>
      <c r="S42" s="176"/>
      <c r="T42" s="176"/>
      <c r="U42" s="176"/>
    </row>
  </sheetData>
  <mergeCells count="48">
    <mergeCell ref="O42:P42"/>
    <mergeCell ref="R42:S42"/>
    <mergeCell ref="T42:U42"/>
    <mergeCell ref="B42:C42"/>
    <mergeCell ref="D42:E42"/>
    <mergeCell ref="F42:G42"/>
    <mergeCell ref="H42:I42"/>
    <mergeCell ref="J42:K42"/>
    <mergeCell ref="M42:N42"/>
    <mergeCell ref="B41:C41"/>
    <mergeCell ref="D41:E41"/>
    <mergeCell ref="F41:G41"/>
    <mergeCell ref="J41:K41"/>
    <mergeCell ref="M41:N41"/>
    <mergeCell ref="H41:I41"/>
    <mergeCell ref="T3:U3"/>
    <mergeCell ref="R2:S2"/>
    <mergeCell ref="T2:U2"/>
    <mergeCell ref="M3:N3"/>
    <mergeCell ref="O3:P3"/>
    <mergeCell ref="M40:N40"/>
    <mergeCell ref="O40:P40"/>
    <mergeCell ref="R40:S40"/>
    <mergeCell ref="T40:U40"/>
    <mergeCell ref="O41:P41"/>
    <mergeCell ref="R41:S41"/>
    <mergeCell ref="T41:U41"/>
    <mergeCell ref="A1:A4"/>
    <mergeCell ref="B1:P1"/>
    <mergeCell ref="R1:U1"/>
    <mergeCell ref="B2:C2"/>
    <mergeCell ref="D2:E2"/>
    <mergeCell ref="F2:G2"/>
    <mergeCell ref="H2:I2"/>
    <mergeCell ref="J2:K2"/>
    <mergeCell ref="M2:N2"/>
    <mergeCell ref="O2:P2"/>
    <mergeCell ref="B3:C3"/>
    <mergeCell ref="D3:E3"/>
    <mergeCell ref="F3:G3"/>
    <mergeCell ref="H3:I3"/>
    <mergeCell ref="J3:K3"/>
    <mergeCell ref="R3:S3"/>
    <mergeCell ref="B40:C40"/>
    <mergeCell ref="D40:E40"/>
    <mergeCell ref="F40:G40"/>
    <mergeCell ref="H40:I40"/>
    <mergeCell ref="J40:K4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2"/>
  <sheetViews>
    <sheetView workbookViewId="0">
      <selection activeCell="B1" sqref="B1:E1"/>
    </sheetView>
  </sheetViews>
  <sheetFormatPr defaultRowHeight="14.4" x14ac:dyDescent="0.3"/>
  <cols>
    <col min="1" max="1" width="55.21875" customWidth="1"/>
    <col min="2" max="4" width="6.77734375" customWidth="1"/>
    <col min="5" max="5" width="8.21875" customWidth="1"/>
    <col min="6" max="11" width="6.77734375" customWidth="1"/>
    <col min="12" max="12" width="1.77734375" style="19" customWidth="1"/>
    <col min="13" max="16" width="6.77734375" customWidth="1"/>
    <col min="17" max="17" width="1.77734375" style="19" customWidth="1"/>
    <col min="18" max="21" width="6.77734375" customWidth="1"/>
    <col min="23" max="23" width="9.21875" style="32"/>
  </cols>
  <sheetData>
    <row r="1" spans="1:23" ht="15" thickBot="1" x14ac:dyDescent="0.35">
      <c r="A1" s="158" t="s">
        <v>24</v>
      </c>
      <c r="B1" s="167" t="s">
        <v>222</v>
      </c>
      <c r="C1" s="168"/>
      <c r="D1" s="168"/>
      <c r="E1" s="169"/>
      <c r="G1" s="32"/>
      <c r="L1"/>
      <c r="Q1"/>
      <c r="W1"/>
    </row>
    <row r="2" spans="1:23" x14ac:dyDescent="0.3">
      <c r="A2" s="159"/>
      <c r="B2" s="177" t="s">
        <v>159</v>
      </c>
      <c r="C2" s="178"/>
      <c r="D2" s="177" t="s">
        <v>160</v>
      </c>
      <c r="E2" s="178"/>
      <c r="G2" s="32"/>
      <c r="L2"/>
      <c r="Q2"/>
      <c r="W2"/>
    </row>
    <row r="3" spans="1:23" x14ac:dyDescent="0.3">
      <c r="A3" s="159"/>
      <c r="B3" s="163" t="s">
        <v>32</v>
      </c>
      <c r="C3" s="164"/>
      <c r="D3" s="163" t="s">
        <v>32</v>
      </c>
      <c r="E3" s="164"/>
      <c r="G3" s="32"/>
      <c r="L3"/>
      <c r="Q3"/>
      <c r="W3"/>
    </row>
    <row r="4" spans="1:23" ht="15" thickBot="1" x14ac:dyDescent="0.35">
      <c r="A4" s="160"/>
      <c r="B4" s="4" t="s">
        <v>33</v>
      </c>
      <c r="C4" s="2" t="s">
        <v>34</v>
      </c>
      <c r="D4" s="4" t="s">
        <v>33</v>
      </c>
      <c r="E4" s="2" t="s">
        <v>34</v>
      </c>
      <c r="G4" s="32"/>
      <c r="L4"/>
      <c r="Q4"/>
      <c r="W4"/>
    </row>
    <row r="5" spans="1:23" x14ac:dyDescent="0.3">
      <c r="A5" s="11" t="s">
        <v>0</v>
      </c>
      <c r="B5" s="127"/>
      <c r="C5" s="128"/>
      <c r="D5" s="127"/>
      <c r="E5" s="128"/>
      <c r="G5" s="32"/>
      <c r="L5"/>
      <c r="Q5"/>
      <c r="W5"/>
    </row>
    <row r="6" spans="1:23" x14ac:dyDescent="0.3">
      <c r="A6" s="1" t="s">
        <v>1</v>
      </c>
      <c r="B6" s="125"/>
      <c r="C6" s="126"/>
      <c r="D6" s="125"/>
      <c r="E6" s="126"/>
      <c r="G6" s="32"/>
      <c r="L6"/>
      <c r="Q6"/>
      <c r="W6"/>
    </row>
    <row r="7" spans="1:23" x14ac:dyDescent="0.3">
      <c r="A7" s="1" t="s">
        <v>161</v>
      </c>
      <c r="B7" s="125"/>
      <c r="C7" s="126"/>
      <c r="D7" s="125"/>
      <c r="E7" s="126"/>
      <c r="G7" s="32"/>
      <c r="L7"/>
      <c r="Q7"/>
      <c r="W7"/>
    </row>
    <row r="8" spans="1:23" x14ac:dyDescent="0.3">
      <c r="A8" s="1" t="s">
        <v>2</v>
      </c>
      <c r="B8" s="125"/>
      <c r="C8" s="126"/>
      <c r="D8" s="125"/>
      <c r="E8" s="126"/>
      <c r="G8" s="32"/>
      <c r="L8"/>
      <c r="Q8"/>
      <c r="W8"/>
    </row>
    <row r="9" spans="1:23" x14ac:dyDescent="0.3">
      <c r="A9" s="1" t="s">
        <v>3</v>
      </c>
      <c r="B9" s="125"/>
      <c r="C9" s="126"/>
      <c r="D9" s="125"/>
      <c r="E9" s="126"/>
      <c r="G9" s="32"/>
      <c r="L9"/>
      <c r="Q9"/>
      <c r="W9"/>
    </row>
    <row r="10" spans="1:23" x14ac:dyDescent="0.3">
      <c r="A10" s="1" t="s">
        <v>162</v>
      </c>
      <c r="B10" s="125"/>
      <c r="C10" s="126"/>
      <c r="D10" s="125"/>
      <c r="E10" s="126"/>
      <c r="G10" s="32"/>
      <c r="L10"/>
      <c r="Q10"/>
      <c r="W10"/>
    </row>
    <row r="11" spans="1:23" x14ac:dyDescent="0.3">
      <c r="A11" s="1" t="s">
        <v>163</v>
      </c>
      <c r="B11" s="125"/>
      <c r="C11" s="126"/>
      <c r="D11" s="125"/>
      <c r="E11" s="126"/>
      <c r="G11" s="32"/>
      <c r="L11"/>
      <c r="Q11"/>
      <c r="W11"/>
    </row>
    <row r="12" spans="1:23" x14ac:dyDescent="0.3">
      <c r="A12" s="1" t="s">
        <v>7</v>
      </c>
      <c r="B12" s="125"/>
      <c r="C12" s="126"/>
      <c r="D12" s="125"/>
      <c r="E12" s="126"/>
      <c r="G12" s="32"/>
      <c r="L12"/>
      <c r="Q12"/>
      <c r="W12"/>
    </row>
    <row r="13" spans="1:23" x14ac:dyDescent="0.3">
      <c r="A13" s="1" t="s">
        <v>8</v>
      </c>
      <c r="B13" s="125"/>
      <c r="C13" s="126"/>
      <c r="D13" s="125"/>
      <c r="E13" s="126"/>
      <c r="G13" s="32"/>
      <c r="L13"/>
      <c r="Q13"/>
      <c r="W13"/>
    </row>
    <row r="14" spans="1:23" x14ac:dyDescent="0.3">
      <c r="A14" s="1" t="s">
        <v>164</v>
      </c>
      <c r="B14" s="125"/>
      <c r="C14" s="126"/>
      <c r="D14" s="125"/>
      <c r="E14" s="126"/>
      <c r="G14" s="32"/>
      <c r="L14"/>
      <c r="Q14"/>
      <c r="W14"/>
    </row>
    <row r="15" spans="1:23" x14ac:dyDescent="0.3">
      <c r="A15" s="1" t="s">
        <v>5</v>
      </c>
      <c r="B15" s="125"/>
      <c r="C15" s="126"/>
      <c r="D15" s="125"/>
      <c r="E15" s="126"/>
      <c r="G15" s="32"/>
      <c r="L15"/>
      <c r="Q15"/>
      <c r="W15"/>
    </row>
    <row r="16" spans="1:23" x14ac:dyDescent="0.3">
      <c r="A16" s="1" t="s">
        <v>165</v>
      </c>
      <c r="B16" s="125"/>
      <c r="C16" s="126"/>
      <c r="D16" s="125"/>
      <c r="E16" s="126"/>
      <c r="G16" s="32"/>
      <c r="L16"/>
      <c r="Q16"/>
      <c r="W16"/>
    </row>
    <row r="17" spans="1:23" x14ac:dyDescent="0.3">
      <c r="A17" s="1"/>
      <c r="B17" s="125"/>
      <c r="C17" s="126"/>
      <c r="D17" s="125"/>
      <c r="E17" s="126"/>
      <c r="G17" s="32"/>
      <c r="L17"/>
      <c r="Q17"/>
      <c r="W17"/>
    </row>
    <row r="18" spans="1:23" x14ac:dyDescent="0.3">
      <c r="A18" s="1"/>
      <c r="B18" s="125"/>
      <c r="C18" s="126"/>
      <c r="D18" s="125"/>
      <c r="E18" s="126"/>
      <c r="G18" s="32"/>
      <c r="L18"/>
      <c r="Q18"/>
      <c r="W18"/>
    </row>
    <row r="19" spans="1:23" x14ac:dyDescent="0.3">
      <c r="A19" s="1"/>
      <c r="B19" s="125"/>
      <c r="C19" s="126"/>
      <c r="D19" s="125"/>
      <c r="E19" s="126"/>
      <c r="G19" s="32"/>
      <c r="L19"/>
      <c r="Q19"/>
      <c r="W19"/>
    </row>
    <row r="20" spans="1:23" x14ac:dyDescent="0.3">
      <c r="A20" s="1" t="s">
        <v>48</v>
      </c>
      <c r="B20" s="125"/>
      <c r="C20" s="126"/>
      <c r="D20" s="125"/>
      <c r="E20" s="126"/>
      <c r="G20" s="32"/>
      <c r="L20"/>
      <c r="Q20"/>
      <c r="W20"/>
    </row>
    <row r="21" spans="1:23" x14ac:dyDescent="0.3">
      <c r="A21" s="16" t="s">
        <v>176</v>
      </c>
      <c r="B21" s="125"/>
      <c r="C21" s="126"/>
      <c r="D21" s="125"/>
      <c r="E21" s="126"/>
      <c r="G21" s="32"/>
      <c r="L21"/>
      <c r="Q21"/>
      <c r="W21"/>
    </row>
    <row r="22" spans="1:23" x14ac:dyDescent="0.3">
      <c r="A22" s="17" t="s">
        <v>203</v>
      </c>
      <c r="B22" s="125">
        <v>0.25</v>
      </c>
      <c r="C22" s="126">
        <v>9</v>
      </c>
      <c r="D22" s="125"/>
      <c r="E22" s="126"/>
      <c r="G22" s="32"/>
      <c r="L22"/>
      <c r="Q22"/>
      <c r="W22"/>
    </row>
    <row r="23" spans="1:23" x14ac:dyDescent="0.3">
      <c r="A23" s="151" t="s">
        <v>202</v>
      </c>
      <c r="B23" s="129"/>
      <c r="C23" s="113"/>
      <c r="D23" s="129">
        <v>1</v>
      </c>
      <c r="E23" s="113">
        <v>31</v>
      </c>
      <c r="G23" s="32"/>
      <c r="L23"/>
      <c r="Q23"/>
      <c r="W23"/>
    </row>
    <row r="24" spans="1:23" x14ac:dyDescent="0.3">
      <c r="A24" s="114" t="s">
        <v>197</v>
      </c>
      <c r="B24" s="115">
        <v>3</v>
      </c>
      <c r="C24" s="116">
        <v>144</v>
      </c>
      <c r="D24" s="115"/>
      <c r="E24" s="116"/>
      <c r="G24" s="32"/>
      <c r="L24"/>
      <c r="Q24"/>
      <c r="W24"/>
    </row>
    <row r="25" spans="1:23" x14ac:dyDescent="0.3">
      <c r="A25" s="118" t="s">
        <v>198</v>
      </c>
      <c r="B25" s="115">
        <v>2.5</v>
      </c>
      <c r="C25" s="116">
        <v>126</v>
      </c>
      <c r="D25" s="115"/>
      <c r="E25" s="116"/>
      <c r="G25" s="32"/>
      <c r="L25"/>
      <c r="Q25"/>
      <c r="W25"/>
    </row>
    <row r="26" spans="1:23" x14ac:dyDescent="0.3">
      <c r="A26" s="1" t="s">
        <v>204</v>
      </c>
      <c r="B26" s="125">
        <v>1.5</v>
      </c>
      <c r="C26" s="126">
        <v>54</v>
      </c>
      <c r="D26" s="125"/>
      <c r="E26" s="126"/>
      <c r="G26" s="32"/>
      <c r="L26"/>
      <c r="Q26"/>
      <c r="W26"/>
    </row>
    <row r="27" spans="1:23" x14ac:dyDescent="0.3">
      <c r="A27" s="114" t="s">
        <v>200</v>
      </c>
      <c r="B27" s="115">
        <v>1.5</v>
      </c>
      <c r="C27" s="116">
        <v>54</v>
      </c>
      <c r="D27" s="115">
        <v>1</v>
      </c>
      <c r="E27" s="116">
        <v>46</v>
      </c>
      <c r="G27" s="32"/>
      <c r="L27"/>
      <c r="Q27"/>
      <c r="W27"/>
    </row>
    <row r="28" spans="1:23" x14ac:dyDescent="0.3">
      <c r="A28" s="1" t="s">
        <v>205</v>
      </c>
      <c r="B28" s="125">
        <v>1</v>
      </c>
      <c r="C28" s="126">
        <v>36</v>
      </c>
      <c r="D28" s="125">
        <v>1</v>
      </c>
      <c r="E28" s="126">
        <v>31</v>
      </c>
      <c r="G28" s="32"/>
      <c r="L28"/>
      <c r="Q28"/>
      <c r="W28"/>
    </row>
    <row r="29" spans="1:23" x14ac:dyDescent="0.3">
      <c r="A29" s="1" t="s">
        <v>206</v>
      </c>
      <c r="B29" s="125">
        <v>1</v>
      </c>
      <c r="C29" s="126">
        <v>36</v>
      </c>
      <c r="D29" s="125">
        <v>1.5</v>
      </c>
      <c r="E29" s="126">
        <v>46</v>
      </c>
      <c r="G29" s="32"/>
      <c r="L29"/>
      <c r="Q29"/>
      <c r="W29"/>
    </row>
    <row r="30" spans="1:23" x14ac:dyDescent="0.3">
      <c r="A30" s="114" t="s">
        <v>201</v>
      </c>
      <c r="B30" s="115">
        <v>2.5</v>
      </c>
      <c r="C30" s="116">
        <v>126</v>
      </c>
      <c r="D30" s="115">
        <v>6</v>
      </c>
      <c r="E30" s="116">
        <v>248</v>
      </c>
      <c r="G30" s="32"/>
      <c r="L30"/>
      <c r="Q30"/>
      <c r="W30"/>
    </row>
    <row r="31" spans="1:23" x14ac:dyDescent="0.3">
      <c r="A31" s="114" t="s">
        <v>199</v>
      </c>
      <c r="B31" s="115">
        <v>1.5</v>
      </c>
      <c r="C31" s="116">
        <v>90</v>
      </c>
      <c r="D31" s="115">
        <v>3</v>
      </c>
      <c r="E31" s="116">
        <v>124</v>
      </c>
      <c r="G31" s="32"/>
      <c r="L31"/>
      <c r="Q31"/>
      <c r="W31"/>
    </row>
    <row r="32" spans="1:23" x14ac:dyDescent="0.3">
      <c r="A32" s="1" t="s">
        <v>207</v>
      </c>
      <c r="B32" s="125"/>
      <c r="C32" s="126"/>
      <c r="D32" s="125">
        <v>0.5</v>
      </c>
      <c r="E32" s="126">
        <v>15</v>
      </c>
      <c r="G32" s="32"/>
      <c r="L32"/>
      <c r="Q32"/>
      <c r="W32"/>
    </row>
    <row r="33" spans="1:23" x14ac:dyDescent="0.3">
      <c r="A33" s="1"/>
      <c r="B33" s="125"/>
      <c r="C33" s="126"/>
      <c r="D33" s="125"/>
      <c r="E33" s="126"/>
      <c r="G33" s="32"/>
      <c r="L33"/>
      <c r="Q33"/>
      <c r="W33"/>
    </row>
    <row r="34" spans="1:23" x14ac:dyDescent="0.3">
      <c r="A34" s="1"/>
      <c r="B34" s="125"/>
      <c r="C34" s="126"/>
      <c r="D34" s="125"/>
      <c r="E34" s="126"/>
      <c r="G34" s="32"/>
      <c r="L34"/>
      <c r="Q34"/>
      <c r="W34"/>
    </row>
    <row r="35" spans="1:23" x14ac:dyDescent="0.3">
      <c r="A35" s="1"/>
      <c r="B35" s="125"/>
      <c r="C35" s="126"/>
      <c r="D35" s="125"/>
      <c r="E35" s="126"/>
      <c r="G35" s="32"/>
      <c r="L35"/>
      <c r="Q35"/>
      <c r="W35"/>
    </row>
    <row r="36" spans="1:23" x14ac:dyDescent="0.3">
      <c r="A36" s="1" t="s">
        <v>119</v>
      </c>
      <c r="B36" s="125"/>
      <c r="C36" s="126">
        <v>96</v>
      </c>
      <c r="D36" s="125"/>
      <c r="E36" s="126"/>
      <c r="G36" s="32"/>
      <c r="L36"/>
      <c r="Q36"/>
      <c r="W36"/>
    </row>
    <row r="37" spans="1:23" ht="15" thickBot="1" x14ac:dyDescent="0.35">
      <c r="A37" s="1"/>
      <c r="B37" s="125"/>
      <c r="C37" s="126"/>
      <c r="D37" s="125"/>
      <c r="E37" s="126"/>
      <c r="G37" s="32"/>
      <c r="L37"/>
      <c r="Q37"/>
      <c r="W37"/>
    </row>
    <row r="38" spans="1:23" ht="15" thickBot="1" x14ac:dyDescent="0.35">
      <c r="A38" s="21"/>
      <c r="B38" s="22">
        <f>SUM(B5:B37)</f>
        <v>14.75</v>
      </c>
      <c r="C38" s="23">
        <f>SUM(C5:C37)</f>
        <v>771</v>
      </c>
      <c r="D38" s="22">
        <f>SUM(D5:D37)</f>
        <v>14</v>
      </c>
      <c r="E38" s="23">
        <f>SUM(E5:E37)</f>
        <v>541</v>
      </c>
      <c r="G38" s="32"/>
      <c r="L38"/>
      <c r="Q38"/>
      <c r="W38"/>
    </row>
    <row r="39" spans="1:23" x14ac:dyDescent="0.3">
      <c r="L39"/>
      <c r="Q39"/>
    </row>
    <row r="40" spans="1:23" x14ac:dyDescent="0.3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M40" s="176"/>
      <c r="N40" s="176"/>
      <c r="O40" s="176"/>
      <c r="P40" s="176"/>
      <c r="R40" s="176"/>
      <c r="S40" s="176"/>
      <c r="T40" s="176"/>
      <c r="U40" s="176"/>
    </row>
    <row r="41" spans="1:23" x14ac:dyDescent="0.3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M41" s="176"/>
      <c r="N41" s="176"/>
      <c r="O41" s="176"/>
      <c r="P41" s="176"/>
      <c r="R41" s="176"/>
      <c r="S41" s="176"/>
      <c r="T41" s="176"/>
      <c r="U41" s="176"/>
    </row>
    <row r="42" spans="1:23" x14ac:dyDescent="0.3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M42" s="176"/>
      <c r="N42" s="176"/>
      <c r="O42" s="176"/>
      <c r="P42" s="176"/>
      <c r="R42" s="176"/>
      <c r="S42" s="176"/>
      <c r="T42" s="176"/>
      <c r="U42" s="176"/>
    </row>
  </sheetData>
  <mergeCells count="33">
    <mergeCell ref="B42:C42"/>
    <mergeCell ref="D42:E42"/>
    <mergeCell ref="F42:G42"/>
    <mergeCell ref="H42:I42"/>
    <mergeCell ref="J42:K42"/>
    <mergeCell ref="B41:C41"/>
    <mergeCell ref="D41:E41"/>
    <mergeCell ref="F41:G41"/>
    <mergeCell ref="H41:I41"/>
    <mergeCell ref="J41:K41"/>
    <mergeCell ref="M40:N40"/>
    <mergeCell ref="O40:P40"/>
    <mergeCell ref="R40:S40"/>
    <mergeCell ref="T40:U40"/>
    <mergeCell ref="M42:N42"/>
    <mergeCell ref="O42:P42"/>
    <mergeCell ref="M41:N41"/>
    <mergeCell ref="R42:S42"/>
    <mergeCell ref="T42:U42"/>
    <mergeCell ref="O41:P41"/>
    <mergeCell ref="R41:S41"/>
    <mergeCell ref="T41:U41"/>
    <mergeCell ref="B40:C40"/>
    <mergeCell ref="D40:E40"/>
    <mergeCell ref="F40:G40"/>
    <mergeCell ref="H40:I40"/>
    <mergeCell ref="J40:K40"/>
    <mergeCell ref="A1:A4"/>
    <mergeCell ref="B1:E1"/>
    <mergeCell ref="B2:C2"/>
    <mergeCell ref="D2:E2"/>
    <mergeCell ref="B3:C3"/>
    <mergeCell ref="D3:E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2"/>
  <sheetViews>
    <sheetView tabSelected="1" workbookViewId="0">
      <selection activeCell="A9" sqref="A9"/>
    </sheetView>
  </sheetViews>
  <sheetFormatPr defaultRowHeight="14.4" x14ac:dyDescent="0.3"/>
  <cols>
    <col min="1" max="1" width="55.21875" customWidth="1"/>
    <col min="2" max="4" width="6.77734375" customWidth="1"/>
    <col min="5" max="5" width="8.21875" customWidth="1"/>
    <col min="6" max="11" width="6.77734375" customWidth="1"/>
    <col min="12" max="12" width="1.77734375" style="19" customWidth="1"/>
    <col min="13" max="16" width="6.77734375" customWidth="1"/>
    <col min="17" max="17" width="1.77734375" style="19" customWidth="1"/>
    <col min="18" max="21" width="6.77734375" customWidth="1"/>
    <col min="23" max="23" width="9.21875" style="32"/>
  </cols>
  <sheetData>
    <row r="1" spans="1:23" ht="15" thickBot="1" x14ac:dyDescent="0.35">
      <c r="A1" s="158" t="s">
        <v>24</v>
      </c>
      <c r="B1" s="167" t="s">
        <v>222</v>
      </c>
      <c r="C1" s="168"/>
      <c r="D1" s="168"/>
      <c r="E1" s="169"/>
      <c r="G1" s="32"/>
      <c r="L1"/>
      <c r="Q1"/>
      <c r="W1"/>
    </row>
    <row r="2" spans="1:23" x14ac:dyDescent="0.3">
      <c r="A2" s="159"/>
      <c r="B2" s="177" t="s">
        <v>159</v>
      </c>
      <c r="C2" s="178"/>
      <c r="D2" s="177" t="s">
        <v>160</v>
      </c>
      <c r="E2" s="178"/>
      <c r="G2" s="32"/>
      <c r="L2"/>
      <c r="Q2"/>
      <c r="W2"/>
    </row>
    <row r="3" spans="1:23" x14ac:dyDescent="0.3">
      <c r="A3" s="159"/>
      <c r="B3" s="163" t="s">
        <v>32</v>
      </c>
      <c r="C3" s="164"/>
      <c r="D3" s="163" t="s">
        <v>32</v>
      </c>
      <c r="E3" s="164"/>
      <c r="G3" s="32"/>
      <c r="L3"/>
      <c r="Q3"/>
      <c r="W3"/>
    </row>
    <row r="4" spans="1:23" ht="15" thickBot="1" x14ac:dyDescent="0.35">
      <c r="A4" s="160"/>
      <c r="B4" s="4" t="s">
        <v>33</v>
      </c>
      <c r="C4" s="2" t="s">
        <v>34</v>
      </c>
      <c r="D4" s="4" t="s">
        <v>33</v>
      </c>
      <c r="E4" s="2" t="s">
        <v>34</v>
      </c>
      <c r="G4" s="32"/>
      <c r="L4"/>
      <c r="Q4"/>
      <c r="W4"/>
    </row>
    <row r="5" spans="1:23" x14ac:dyDescent="0.3">
      <c r="A5" s="11" t="s">
        <v>0</v>
      </c>
      <c r="B5" s="127"/>
      <c r="C5" s="128"/>
      <c r="D5" s="127"/>
      <c r="E5" s="128"/>
      <c r="G5" s="32"/>
      <c r="L5"/>
      <c r="Q5"/>
      <c r="W5"/>
    </row>
    <row r="6" spans="1:23" x14ac:dyDescent="0.3">
      <c r="A6" s="1" t="s">
        <v>1</v>
      </c>
      <c r="B6" s="125"/>
      <c r="C6" s="126"/>
      <c r="D6" s="125"/>
      <c r="E6" s="126"/>
      <c r="G6" s="32"/>
      <c r="L6"/>
      <c r="Q6"/>
      <c r="W6"/>
    </row>
    <row r="7" spans="1:23" x14ac:dyDescent="0.3">
      <c r="A7" s="1" t="s">
        <v>161</v>
      </c>
      <c r="B7" s="125"/>
      <c r="C7" s="126"/>
      <c r="D7" s="125"/>
      <c r="E7" s="126"/>
      <c r="G7" s="32"/>
      <c r="L7"/>
      <c r="Q7"/>
      <c r="W7"/>
    </row>
    <row r="8" spans="1:23" x14ac:dyDescent="0.3">
      <c r="A8" s="1" t="s">
        <v>2</v>
      </c>
      <c r="B8" s="125"/>
      <c r="C8" s="126"/>
      <c r="D8" s="125"/>
      <c r="E8" s="126"/>
      <c r="G8" s="32"/>
      <c r="L8"/>
      <c r="Q8"/>
      <c r="W8"/>
    </row>
    <row r="9" spans="1:23" x14ac:dyDescent="0.3">
      <c r="A9" s="1" t="s">
        <v>3</v>
      </c>
      <c r="B9" s="125"/>
      <c r="C9" s="126"/>
      <c r="D9" s="125"/>
      <c r="E9" s="126"/>
      <c r="G9" s="32"/>
      <c r="L9"/>
      <c r="Q9"/>
      <c r="W9"/>
    </row>
    <row r="10" spans="1:23" x14ac:dyDescent="0.3">
      <c r="A10" s="1" t="s">
        <v>162</v>
      </c>
      <c r="B10" s="125"/>
      <c r="C10" s="126"/>
      <c r="D10" s="125"/>
      <c r="E10" s="126"/>
      <c r="G10" s="32"/>
      <c r="L10"/>
      <c r="Q10"/>
      <c r="W10"/>
    </row>
    <row r="11" spans="1:23" x14ac:dyDescent="0.3">
      <c r="A11" s="1" t="s">
        <v>163</v>
      </c>
      <c r="B11" s="125"/>
      <c r="C11" s="126"/>
      <c r="D11" s="125"/>
      <c r="E11" s="126"/>
      <c r="G11" s="32"/>
      <c r="L11"/>
      <c r="Q11"/>
      <c r="W11"/>
    </row>
    <row r="12" spans="1:23" x14ac:dyDescent="0.3">
      <c r="A12" s="1" t="s">
        <v>7</v>
      </c>
      <c r="B12" s="125"/>
      <c r="C12" s="126"/>
      <c r="D12" s="125"/>
      <c r="E12" s="126"/>
      <c r="G12" s="32"/>
      <c r="L12"/>
      <c r="Q12"/>
      <c r="W12"/>
    </row>
    <row r="13" spans="1:23" x14ac:dyDescent="0.3">
      <c r="A13" s="1" t="s">
        <v>8</v>
      </c>
      <c r="B13" s="125"/>
      <c r="C13" s="126"/>
      <c r="D13" s="125"/>
      <c r="E13" s="126"/>
      <c r="G13" s="32"/>
      <c r="L13"/>
      <c r="Q13"/>
      <c r="W13"/>
    </row>
    <row r="14" spans="1:23" x14ac:dyDescent="0.3">
      <c r="A14" s="1" t="s">
        <v>164</v>
      </c>
      <c r="B14" s="125"/>
      <c r="C14" s="126"/>
      <c r="D14" s="125"/>
      <c r="E14" s="126"/>
      <c r="G14" s="32"/>
      <c r="L14"/>
      <c r="Q14"/>
      <c r="W14"/>
    </row>
    <row r="15" spans="1:23" x14ac:dyDescent="0.3">
      <c r="A15" s="1" t="s">
        <v>5</v>
      </c>
      <c r="B15" s="125"/>
      <c r="C15" s="126"/>
      <c r="D15" s="125"/>
      <c r="E15" s="126"/>
      <c r="G15" s="32"/>
      <c r="L15"/>
      <c r="Q15"/>
      <c r="W15"/>
    </row>
    <row r="16" spans="1:23" x14ac:dyDescent="0.3">
      <c r="A16" s="1" t="s">
        <v>165</v>
      </c>
      <c r="B16" s="125"/>
      <c r="C16" s="126"/>
      <c r="D16" s="125"/>
      <c r="E16" s="126"/>
      <c r="G16" s="32"/>
      <c r="L16"/>
      <c r="Q16"/>
      <c r="W16"/>
    </row>
    <row r="17" spans="1:23" x14ac:dyDescent="0.3">
      <c r="A17" s="1"/>
      <c r="B17" s="125"/>
      <c r="C17" s="126"/>
      <c r="D17" s="125"/>
      <c r="E17" s="126"/>
      <c r="G17" s="32"/>
      <c r="L17"/>
      <c r="Q17"/>
      <c r="W17"/>
    </row>
    <row r="18" spans="1:23" x14ac:dyDescent="0.3">
      <c r="A18" s="1"/>
      <c r="B18" s="125"/>
      <c r="C18" s="126"/>
      <c r="D18" s="125"/>
      <c r="E18" s="126"/>
      <c r="G18" s="32"/>
      <c r="L18"/>
      <c r="Q18"/>
      <c r="W18"/>
    </row>
    <row r="19" spans="1:23" x14ac:dyDescent="0.3">
      <c r="A19" s="1"/>
      <c r="B19" s="125"/>
      <c r="C19" s="126"/>
      <c r="D19" s="125"/>
      <c r="E19" s="126"/>
      <c r="G19" s="32"/>
      <c r="L19"/>
      <c r="Q19"/>
      <c r="W19"/>
    </row>
    <row r="20" spans="1:23" x14ac:dyDescent="0.3">
      <c r="A20" s="1" t="s">
        <v>48</v>
      </c>
      <c r="B20" s="125"/>
      <c r="C20" s="126"/>
      <c r="D20" s="125"/>
      <c r="E20" s="126"/>
      <c r="G20" s="32"/>
      <c r="L20"/>
      <c r="Q20"/>
      <c r="W20"/>
    </row>
    <row r="21" spans="1:23" x14ac:dyDescent="0.3">
      <c r="A21" s="16" t="s">
        <v>176</v>
      </c>
      <c r="B21" s="125"/>
      <c r="C21" s="126"/>
      <c r="D21" s="125"/>
      <c r="E21" s="126"/>
      <c r="G21" s="32"/>
      <c r="L21"/>
      <c r="Q21"/>
      <c r="W21"/>
    </row>
    <row r="22" spans="1:23" x14ac:dyDescent="0.3">
      <c r="A22" s="17" t="s">
        <v>203</v>
      </c>
      <c r="B22" s="125">
        <v>0.25</v>
      </c>
      <c r="C22" s="126">
        <v>9</v>
      </c>
      <c r="D22" s="125"/>
      <c r="E22" s="126"/>
      <c r="G22" s="32"/>
      <c r="L22"/>
      <c r="Q22"/>
      <c r="W22"/>
    </row>
    <row r="23" spans="1:23" x14ac:dyDescent="0.3">
      <c r="A23" s="151" t="s">
        <v>202</v>
      </c>
      <c r="B23" s="129"/>
      <c r="C23" s="113"/>
      <c r="D23" s="129">
        <v>1</v>
      </c>
      <c r="E23" s="113">
        <v>31</v>
      </c>
      <c r="G23" s="32"/>
      <c r="L23"/>
      <c r="Q23"/>
      <c r="W23"/>
    </row>
    <row r="24" spans="1:23" x14ac:dyDescent="0.3">
      <c r="A24" s="114" t="s">
        <v>197</v>
      </c>
      <c r="B24" s="115">
        <v>3</v>
      </c>
      <c r="C24" s="116">
        <v>144</v>
      </c>
      <c r="D24" s="115"/>
      <c r="E24" s="116"/>
      <c r="G24" s="32"/>
      <c r="L24"/>
      <c r="Q24"/>
      <c r="W24"/>
    </row>
    <row r="25" spans="1:23" x14ac:dyDescent="0.3">
      <c r="A25" s="118" t="s">
        <v>198</v>
      </c>
      <c r="B25" s="115">
        <v>2.5</v>
      </c>
      <c r="C25" s="116">
        <v>126</v>
      </c>
      <c r="D25" s="115"/>
      <c r="E25" s="116"/>
      <c r="G25" s="32"/>
      <c r="L25"/>
      <c r="Q25"/>
      <c r="W25"/>
    </row>
    <row r="26" spans="1:23" x14ac:dyDescent="0.3">
      <c r="A26" s="1" t="s">
        <v>204</v>
      </c>
      <c r="B26" s="125">
        <v>1.5</v>
      </c>
      <c r="C26" s="126">
        <v>54</v>
      </c>
      <c r="D26" s="125"/>
      <c r="E26" s="126"/>
      <c r="G26" s="32"/>
      <c r="L26"/>
      <c r="Q26"/>
      <c r="W26"/>
    </row>
    <row r="27" spans="1:23" x14ac:dyDescent="0.3">
      <c r="A27" s="1" t="s">
        <v>208</v>
      </c>
      <c r="B27" s="125">
        <v>2.25</v>
      </c>
      <c r="C27" s="126">
        <v>72</v>
      </c>
      <c r="D27" s="125">
        <v>1.5</v>
      </c>
      <c r="E27" s="126">
        <v>31</v>
      </c>
      <c r="G27" s="32"/>
      <c r="L27"/>
      <c r="Q27"/>
      <c r="W27"/>
    </row>
    <row r="28" spans="1:23" x14ac:dyDescent="0.3">
      <c r="A28" s="114" t="s">
        <v>209</v>
      </c>
      <c r="B28" s="115">
        <v>1</v>
      </c>
      <c r="C28" s="116">
        <v>72</v>
      </c>
      <c r="D28" s="115">
        <v>4</v>
      </c>
      <c r="E28" s="116">
        <v>186</v>
      </c>
      <c r="G28" s="32"/>
      <c r="L28"/>
      <c r="Q28"/>
      <c r="W28"/>
    </row>
    <row r="29" spans="1:23" x14ac:dyDescent="0.3">
      <c r="A29" s="1" t="s">
        <v>210</v>
      </c>
      <c r="B29" s="125">
        <v>1</v>
      </c>
      <c r="C29" s="126">
        <v>36</v>
      </c>
      <c r="D29" s="125">
        <v>1</v>
      </c>
      <c r="E29" s="126">
        <v>31</v>
      </c>
      <c r="G29" s="32"/>
      <c r="L29"/>
      <c r="Q29"/>
      <c r="W29"/>
    </row>
    <row r="30" spans="1:23" x14ac:dyDescent="0.3">
      <c r="A30" s="114" t="s">
        <v>211</v>
      </c>
      <c r="B30" s="115">
        <v>1.5</v>
      </c>
      <c r="C30" s="116">
        <v>72</v>
      </c>
      <c r="D30" s="115">
        <v>4.5</v>
      </c>
      <c r="E30" s="116">
        <v>217</v>
      </c>
      <c r="G30" s="32"/>
      <c r="L30"/>
      <c r="Q30"/>
      <c r="W30"/>
    </row>
    <row r="31" spans="1:23" x14ac:dyDescent="0.3">
      <c r="A31" s="114" t="s">
        <v>212</v>
      </c>
      <c r="B31" s="115">
        <v>1</v>
      </c>
      <c r="C31" s="116">
        <v>54</v>
      </c>
      <c r="D31" s="115">
        <v>1</v>
      </c>
      <c r="E31" s="116">
        <v>31</v>
      </c>
      <c r="G31" s="32"/>
      <c r="L31"/>
      <c r="Q31"/>
      <c r="W31"/>
    </row>
    <row r="32" spans="1:23" x14ac:dyDescent="0.3">
      <c r="A32" s="114" t="s">
        <v>213</v>
      </c>
      <c r="B32" s="115"/>
      <c r="C32" s="116"/>
      <c r="D32" s="115">
        <v>1</v>
      </c>
      <c r="E32" s="116">
        <v>46</v>
      </c>
      <c r="G32" s="32"/>
      <c r="L32"/>
      <c r="Q32"/>
      <c r="W32"/>
    </row>
    <row r="33" spans="1:23" x14ac:dyDescent="0.3">
      <c r="A33" s="1"/>
      <c r="B33" s="125"/>
      <c r="C33" s="126"/>
      <c r="D33" s="125"/>
      <c r="E33" s="126"/>
      <c r="G33" s="32"/>
      <c r="L33"/>
      <c r="Q33"/>
      <c r="W33"/>
    </row>
    <row r="34" spans="1:23" x14ac:dyDescent="0.3">
      <c r="A34" s="1"/>
      <c r="B34" s="125"/>
      <c r="C34" s="126"/>
      <c r="D34" s="125"/>
      <c r="E34" s="126"/>
      <c r="G34" s="32"/>
      <c r="L34"/>
      <c r="Q34"/>
      <c r="W34"/>
    </row>
    <row r="35" spans="1:23" x14ac:dyDescent="0.3">
      <c r="A35" s="1"/>
      <c r="B35" s="125"/>
      <c r="C35" s="126"/>
      <c r="D35" s="125"/>
      <c r="E35" s="126"/>
      <c r="G35" s="32"/>
      <c r="L35"/>
      <c r="Q35"/>
      <c r="W35"/>
    </row>
    <row r="36" spans="1:23" x14ac:dyDescent="0.3">
      <c r="A36" s="1" t="s">
        <v>119</v>
      </c>
      <c r="B36" s="125"/>
      <c r="C36" s="126">
        <v>24</v>
      </c>
      <c r="D36" s="125"/>
      <c r="E36" s="126"/>
      <c r="G36" s="32"/>
      <c r="L36"/>
      <c r="Q36"/>
      <c r="W36"/>
    </row>
    <row r="37" spans="1:23" ht="15" thickBot="1" x14ac:dyDescent="0.35">
      <c r="A37" s="1"/>
      <c r="B37" s="125"/>
      <c r="C37" s="126"/>
      <c r="D37" s="125"/>
      <c r="E37" s="126"/>
      <c r="G37" s="32"/>
      <c r="L37"/>
      <c r="Q37"/>
      <c r="W37"/>
    </row>
    <row r="38" spans="1:23" ht="15" thickBot="1" x14ac:dyDescent="0.35">
      <c r="A38" s="21"/>
      <c r="B38" s="22">
        <f>SUM(B5:B37)</f>
        <v>14</v>
      </c>
      <c r="C38" s="23">
        <f>SUM(C5:C37)</f>
        <v>663</v>
      </c>
      <c r="D38" s="22">
        <f>SUM(D5:D37)</f>
        <v>14</v>
      </c>
      <c r="E38" s="23">
        <f>SUM(E5:E37)</f>
        <v>573</v>
      </c>
      <c r="G38" s="32"/>
      <c r="L38"/>
      <c r="Q38"/>
      <c r="W38"/>
    </row>
    <row r="39" spans="1:23" x14ac:dyDescent="0.3">
      <c r="L39"/>
      <c r="Q39"/>
    </row>
    <row r="40" spans="1:23" x14ac:dyDescent="0.3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M40" s="176"/>
      <c r="N40" s="176"/>
      <c r="O40" s="176"/>
      <c r="P40" s="176"/>
      <c r="R40" s="176"/>
      <c r="S40" s="176"/>
      <c r="T40" s="176"/>
      <c r="U40" s="176"/>
    </row>
    <row r="41" spans="1:23" x14ac:dyDescent="0.3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M41" s="176"/>
      <c r="N41" s="176"/>
      <c r="O41" s="176"/>
      <c r="P41" s="176"/>
      <c r="R41" s="176"/>
      <c r="S41" s="176"/>
      <c r="T41" s="176"/>
      <c r="U41" s="176"/>
    </row>
    <row r="42" spans="1:23" x14ac:dyDescent="0.3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M42" s="176"/>
      <c r="N42" s="176"/>
      <c r="O42" s="176"/>
      <c r="P42" s="176"/>
      <c r="R42" s="176"/>
      <c r="S42" s="176"/>
      <c r="T42" s="176"/>
      <c r="U42" s="176"/>
    </row>
  </sheetData>
  <mergeCells count="33">
    <mergeCell ref="B42:C42"/>
    <mergeCell ref="D42:E42"/>
    <mergeCell ref="F42:G42"/>
    <mergeCell ref="H42:I42"/>
    <mergeCell ref="J42:K42"/>
    <mergeCell ref="B41:C41"/>
    <mergeCell ref="D41:E41"/>
    <mergeCell ref="F41:G41"/>
    <mergeCell ref="H41:I41"/>
    <mergeCell ref="J41:K41"/>
    <mergeCell ref="M40:N40"/>
    <mergeCell ref="O40:P40"/>
    <mergeCell ref="R40:S40"/>
    <mergeCell ref="T40:U40"/>
    <mergeCell ref="M42:N42"/>
    <mergeCell ref="O42:P42"/>
    <mergeCell ref="M41:N41"/>
    <mergeCell ref="R42:S42"/>
    <mergeCell ref="T42:U42"/>
    <mergeCell ref="O41:P41"/>
    <mergeCell ref="R41:S41"/>
    <mergeCell ref="T41:U41"/>
    <mergeCell ref="B40:C40"/>
    <mergeCell ref="D40:E40"/>
    <mergeCell ref="F40:G40"/>
    <mergeCell ref="H40:I40"/>
    <mergeCell ref="J40:K40"/>
    <mergeCell ref="A1:A4"/>
    <mergeCell ref="B1:E1"/>
    <mergeCell ref="B2:C2"/>
    <mergeCell ref="D2:E2"/>
    <mergeCell ref="B3:C3"/>
    <mergeCell ref="D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A2"/>
    </sheetView>
  </sheetViews>
  <sheetFormatPr defaultRowHeight="14.4" x14ac:dyDescent="0.3"/>
  <cols>
    <col min="1" max="1" width="14.33203125" bestFit="1" customWidth="1"/>
    <col min="3" max="3" width="23.6640625" bestFit="1" customWidth="1"/>
  </cols>
  <sheetData>
    <row r="1" spans="1:3" x14ac:dyDescent="0.3">
      <c r="A1" s="225" t="s">
        <v>217</v>
      </c>
      <c r="B1" s="156" t="s">
        <v>218</v>
      </c>
      <c r="C1" s="155" t="s">
        <v>220</v>
      </c>
    </row>
    <row r="2" spans="1:3" x14ac:dyDescent="0.3">
      <c r="A2" s="225"/>
      <c r="B2" s="157" t="s">
        <v>219</v>
      </c>
      <c r="C2" s="155" t="s">
        <v>221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8"/>
  <sheetViews>
    <sheetView zoomScaleNormal="100" workbookViewId="0">
      <selection activeCell="D18" sqref="D18"/>
    </sheetView>
  </sheetViews>
  <sheetFormatPr defaultRowHeight="14.4" x14ac:dyDescent="0.3"/>
  <cols>
    <col min="1" max="1" width="55.21875" customWidth="1"/>
    <col min="2" max="4" width="6.77734375" customWidth="1"/>
    <col min="5" max="5" width="8.21875" customWidth="1"/>
    <col min="6" max="9" width="6.77734375" customWidth="1"/>
    <col min="10" max="10" width="1.77734375" style="19" customWidth="1"/>
    <col min="11" max="12" width="6.77734375" customWidth="1"/>
    <col min="13" max="13" width="1.77734375" style="19" customWidth="1"/>
    <col min="14" max="17" width="6.77734375" customWidth="1"/>
    <col min="18" max="18" width="1.77734375" style="19" customWidth="1"/>
    <col min="19" max="24" width="6.77734375" customWidth="1"/>
  </cols>
  <sheetData>
    <row r="1" spans="1:24" ht="15" thickBot="1" x14ac:dyDescent="0.35">
      <c r="A1" s="158" t="s">
        <v>24</v>
      </c>
      <c r="B1" s="167" t="s">
        <v>27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/>
      <c r="S1" s="167" t="s">
        <v>222</v>
      </c>
      <c r="T1" s="168"/>
      <c r="U1" s="168"/>
      <c r="V1" s="168"/>
      <c r="W1" s="168"/>
      <c r="X1" s="169"/>
    </row>
    <row r="2" spans="1:24" x14ac:dyDescent="0.3">
      <c r="A2" s="159"/>
      <c r="B2" s="165" t="s">
        <v>29</v>
      </c>
      <c r="C2" s="166"/>
      <c r="D2" s="165" t="s">
        <v>28</v>
      </c>
      <c r="E2" s="166"/>
      <c r="F2" s="165" t="s">
        <v>30</v>
      </c>
      <c r="G2" s="166"/>
      <c r="H2" s="165" t="s">
        <v>31</v>
      </c>
      <c r="I2" s="166"/>
      <c r="J2" s="18"/>
      <c r="K2" s="161" t="s">
        <v>35</v>
      </c>
      <c r="L2" s="162"/>
      <c r="M2" s="20"/>
      <c r="N2" s="161" t="s">
        <v>36</v>
      </c>
      <c r="O2" s="162"/>
      <c r="P2" s="161" t="s">
        <v>37</v>
      </c>
      <c r="Q2" s="162"/>
      <c r="R2" s="20"/>
      <c r="S2" s="177" t="s">
        <v>75</v>
      </c>
      <c r="T2" s="178"/>
      <c r="U2" s="177" t="s">
        <v>76</v>
      </c>
      <c r="V2" s="178"/>
      <c r="W2" s="177" t="s">
        <v>77</v>
      </c>
      <c r="X2" s="178"/>
    </row>
    <row r="3" spans="1:24" x14ac:dyDescent="0.3">
      <c r="A3" s="159"/>
      <c r="B3" s="163" t="s">
        <v>32</v>
      </c>
      <c r="C3" s="164"/>
      <c r="D3" s="163" t="s">
        <v>32</v>
      </c>
      <c r="E3" s="164"/>
      <c r="F3" s="163" t="s">
        <v>32</v>
      </c>
      <c r="G3" s="164"/>
      <c r="H3" s="163" t="s">
        <v>32</v>
      </c>
      <c r="I3" s="164"/>
      <c r="J3" s="18"/>
      <c r="K3" s="163" t="s">
        <v>32</v>
      </c>
      <c r="L3" s="164"/>
      <c r="M3" s="18"/>
      <c r="N3" s="163" t="s">
        <v>32</v>
      </c>
      <c r="O3" s="164"/>
      <c r="P3" s="163" t="s">
        <v>32</v>
      </c>
      <c r="Q3" s="164"/>
      <c r="R3" s="18"/>
      <c r="S3" s="163" t="s">
        <v>32</v>
      </c>
      <c r="T3" s="164"/>
      <c r="U3" s="163" t="s">
        <v>32</v>
      </c>
      <c r="V3" s="164"/>
      <c r="W3" s="163" t="s">
        <v>32</v>
      </c>
      <c r="X3" s="164"/>
    </row>
    <row r="4" spans="1:24" ht="15" thickBot="1" x14ac:dyDescent="0.35">
      <c r="A4" s="160"/>
      <c r="B4" s="4" t="s">
        <v>33</v>
      </c>
      <c r="C4" s="2" t="s">
        <v>34</v>
      </c>
      <c r="D4" s="4" t="s">
        <v>33</v>
      </c>
      <c r="E4" s="2" t="s">
        <v>34</v>
      </c>
      <c r="F4" s="4" t="s">
        <v>33</v>
      </c>
      <c r="G4" s="2" t="s">
        <v>34</v>
      </c>
      <c r="H4" s="4" t="s">
        <v>33</v>
      </c>
      <c r="I4" s="2" t="s">
        <v>34</v>
      </c>
      <c r="J4" s="18"/>
      <c r="K4" s="4" t="s">
        <v>33</v>
      </c>
      <c r="L4" s="2" t="s">
        <v>34</v>
      </c>
      <c r="M4" s="18"/>
      <c r="N4" s="4" t="s">
        <v>33</v>
      </c>
      <c r="O4" s="2" t="s">
        <v>34</v>
      </c>
      <c r="P4" s="4" t="s">
        <v>33</v>
      </c>
      <c r="Q4" s="2" t="s">
        <v>34</v>
      </c>
      <c r="R4" s="18"/>
      <c r="S4" s="4" t="s">
        <v>33</v>
      </c>
      <c r="T4" s="2" t="s">
        <v>34</v>
      </c>
      <c r="U4" s="4" t="s">
        <v>33</v>
      </c>
      <c r="V4" s="2" t="s">
        <v>34</v>
      </c>
      <c r="W4" s="4" t="s">
        <v>33</v>
      </c>
      <c r="X4" s="2" t="s">
        <v>34</v>
      </c>
    </row>
    <row r="5" spans="1:24" x14ac:dyDescent="0.3">
      <c r="A5" s="11" t="s">
        <v>0</v>
      </c>
      <c r="B5" s="12">
        <v>2</v>
      </c>
      <c r="C5" s="13">
        <v>72</v>
      </c>
      <c r="D5" s="12">
        <v>3</v>
      </c>
      <c r="E5" s="13">
        <v>108</v>
      </c>
      <c r="F5" s="52">
        <v>3</v>
      </c>
      <c r="G5" s="50">
        <v>108</v>
      </c>
      <c r="H5" s="52">
        <v>3</v>
      </c>
      <c r="I5" s="50">
        <v>93</v>
      </c>
      <c r="J5" s="3"/>
      <c r="K5" s="52"/>
      <c r="L5" s="50"/>
      <c r="M5" s="3"/>
      <c r="N5" s="52"/>
      <c r="O5" s="50"/>
      <c r="P5" s="52"/>
      <c r="Q5" s="50"/>
      <c r="R5" s="3"/>
      <c r="S5" s="52"/>
      <c r="T5" s="50"/>
      <c r="U5" s="52"/>
      <c r="V5" s="50"/>
      <c r="W5" s="52"/>
      <c r="X5" s="50"/>
    </row>
    <row r="6" spans="1:24" x14ac:dyDescent="0.3">
      <c r="A6" s="1" t="s">
        <v>1</v>
      </c>
      <c r="B6" s="53">
        <v>2</v>
      </c>
      <c r="C6" s="54">
        <v>72</v>
      </c>
      <c r="D6" s="53">
        <v>1</v>
      </c>
      <c r="E6" s="54">
        <v>36</v>
      </c>
      <c r="F6" s="53">
        <v>1</v>
      </c>
      <c r="G6" s="54">
        <v>36</v>
      </c>
      <c r="H6" s="53">
        <v>1</v>
      </c>
      <c r="I6" s="54">
        <v>31</v>
      </c>
      <c r="J6" s="3"/>
      <c r="K6" s="53"/>
      <c r="L6" s="54"/>
      <c r="M6" s="3"/>
      <c r="N6" s="53"/>
      <c r="O6" s="54"/>
      <c r="P6" s="53"/>
      <c r="Q6" s="54"/>
      <c r="R6" s="3"/>
      <c r="S6" s="53"/>
      <c r="T6" s="54"/>
      <c r="U6" s="53"/>
      <c r="V6" s="54"/>
      <c r="W6" s="53"/>
      <c r="X6" s="54"/>
    </row>
    <row r="7" spans="1:24" x14ac:dyDescent="0.3">
      <c r="A7" s="1" t="s">
        <v>38</v>
      </c>
      <c r="B7" s="53"/>
      <c r="C7" s="54"/>
      <c r="D7" s="53"/>
      <c r="E7" s="54"/>
      <c r="F7" s="53"/>
      <c r="G7" s="54"/>
      <c r="H7" s="53"/>
      <c r="I7" s="54"/>
      <c r="J7" s="3"/>
      <c r="K7" s="53"/>
      <c r="L7" s="54"/>
      <c r="M7" s="3"/>
      <c r="N7" s="53"/>
      <c r="O7" s="54"/>
      <c r="P7" s="53"/>
      <c r="Q7" s="54"/>
      <c r="R7" s="3"/>
      <c r="S7" s="53"/>
      <c r="T7" s="54"/>
      <c r="U7" s="53"/>
      <c r="V7" s="54"/>
      <c r="W7" s="53"/>
      <c r="X7" s="54"/>
    </row>
    <row r="8" spans="1:24" x14ac:dyDescent="0.3">
      <c r="A8" s="1" t="s">
        <v>39</v>
      </c>
      <c r="B8" s="53"/>
      <c r="C8" s="54"/>
      <c r="D8" s="53"/>
      <c r="E8" s="54"/>
      <c r="F8" s="53"/>
      <c r="G8" s="54"/>
      <c r="H8" s="53"/>
      <c r="I8" s="54"/>
      <c r="J8" s="3"/>
      <c r="K8" s="53"/>
      <c r="L8" s="54"/>
      <c r="M8" s="3"/>
      <c r="N8" s="53"/>
      <c r="O8" s="54"/>
      <c r="P8" s="53"/>
      <c r="Q8" s="54"/>
      <c r="R8" s="3"/>
      <c r="S8" s="53"/>
      <c r="T8" s="54"/>
      <c r="U8" s="53"/>
      <c r="V8" s="54"/>
      <c r="W8" s="53"/>
      <c r="X8" s="54"/>
    </row>
    <row r="9" spans="1:24" x14ac:dyDescent="0.3">
      <c r="A9" s="142" t="s">
        <v>40</v>
      </c>
      <c r="B9" s="129">
        <v>4</v>
      </c>
      <c r="C9" s="113">
        <v>144</v>
      </c>
      <c r="D9" s="129">
        <v>4</v>
      </c>
      <c r="E9" s="113">
        <v>144</v>
      </c>
      <c r="F9" s="129">
        <v>4</v>
      </c>
      <c r="G9" s="113">
        <v>144</v>
      </c>
      <c r="H9" s="129">
        <v>4</v>
      </c>
      <c r="I9" s="113">
        <v>124</v>
      </c>
      <c r="J9" s="3"/>
      <c r="K9" s="129">
        <v>4</v>
      </c>
      <c r="L9" s="113">
        <v>124</v>
      </c>
      <c r="M9" s="143"/>
      <c r="N9" s="129"/>
      <c r="O9" s="113"/>
      <c r="P9" s="129">
        <v>1</v>
      </c>
      <c r="Q9" s="113">
        <v>31</v>
      </c>
      <c r="R9" s="143"/>
      <c r="S9" s="129"/>
      <c r="T9" s="113"/>
      <c r="U9" s="129">
        <v>0.5</v>
      </c>
      <c r="V9" s="113">
        <v>15.5</v>
      </c>
      <c r="W9" s="129">
        <v>0.5</v>
      </c>
      <c r="X9" s="113">
        <v>15.5</v>
      </c>
    </row>
    <row r="10" spans="1:24" x14ac:dyDescent="0.3">
      <c r="A10" s="142" t="s">
        <v>2</v>
      </c>
      <c r="B10" s="53">
        <v>3</v>
      </c>
      <c r="C10" s="54">
        <v>108</v>
      </c>
      <c r="D10" s="53">
        <v>3</v>
      </c>
      <c r="E10" s="54">
        <v>108</v>
      </c>
      <c r="F10" s="53">
        <v>3</v>
      </c>
      <c r="G10" s="54">
        <v>108</v>
      </c>
      <c r="H10" s="129">
        <v>3</v>
      </c>
      <c r="I10" s="113">
        <v>93</v>
      </c>
      <c r="J10" s="3"/>
      <c r="K10" s="53"/>
      <c r="L10" s="54"/>
      <c r="M10" s="3"/>
      <c r="N10" s="53"/>
      <c r="O10" s="54"/>
      <c r="P10" s="53"/>
      <c r="Q10" s="54"/>
      <c r="R10" s="3"/>
      <c r="S10" s="53"/>
      <c r="T10" s="54"/>
      <c r="U10" s="53"/>
      <c r="V10" s="54"/>
      <c r="W10" s="53"/>
      <c r="X10" s="54"/>
    </row>
    <row r="11" spans="1:24" x14ac:dyDescent="0.3">
      <c r="A11" s="1" t="s">
        <v>3</v>
      </c>
      <c r="B11" s="53">
        <v>2</v>
      </c>
      <c r="C11" s="54">
        <v>72</v>
      </c>
      <c r="D11" s="53">
        <v>2</v>
      </c>
      <c r="E11" s="54">
        <v>72</v>
      </c>
      <c r="F11" s="53">
        <v>3</v>
      </c>
      <c r="G11" s="54">
        <v>108</v>
      </c>
      <c r="H11" s="53">
        <v>3</v>
      </c>
      <c r="I11" s="54">
        <v>93</v>
      </c>
      <c r="J11" s="3"/>
      <c r="K11" s="53"/>
      <c r="L11" s="54"/>
      <c r="M11" s="3"/>
      <c r="N11" s="53"/>
      <c r="O11" s="54"/>
      <c r="P11" s="53"/>
      <c r="Q11" s="54"/>
      <c r="R11" s="3"/>
      <c r="S11" s="53"/>
      <c r="T11" s="54"/>
      <c r="U11" s="53"/>
      <c r="V11" s="54"/>
      <c r="W11" s="53"/>
      <c r="X11" s="54"/>
    </row>
    <row r="12" spans="1:24" x14ac:dyDescent="0.3">
      <c r="A12" s="1" t="s">
        <v>4</v>
      </c>
      <c r="B12" s="53"/>
      <c r="C12" s="54"/>
      <c r="D12" s="53"/>
      <c r="E12" s="54"/>
      <c r="F12" s="53"/>
      <c r="G12" s="54"/>
      <c r="H12" s="53">
        <v>1</v>
      </c>
      <c r="I12" s="54">
        <v>31</v>
      </c>
      <c r="J12" s="3"/>
      <c r="K12" s="53"/>
      <c r="L12" s="54"/>
      <c r="M12" s="3"/>
      <c r="N12" s="53"/>
      <c r="O12" s="54"/>
      <c r="P12" s="53"/>
      <c r="Q12" s="54"/>
      <c r="R12" s="3"/>
      <c r="S12" s="53"/>
      <c r="T12" s="54"/>
      <c r="U12" s="53"/>
      <c r="V12" s="54"/>
      <c r="W12" s="53"/>
      <c r="X12" s="54"/>
    </row>
    <row r="13" spans="1:24" x14ac:dyDescent="0.3">
      <c r="A13" s="142" t="s">
        <v>6</v>
      </c>
      <c r="B13" s="129">
        <v>2</v>
      </c>
      <c r="C13" s="113">
        <v>72</v>
      </c>
      <c r="D13" s="129">
        <v>2</v>
      </c>
      <c r="E13" s="113">
        <v>72</v>
      </c>
      <c r="F13" s="53"/>
      <c r="G13" s="54"/>
      <c r="H13" s="53"/>
      <c r="I13" s="54"/>
      <c r="J13" s="3"/>
      <c r="K13" s="53"/>
      <c r="L13" s="54"/>
      <c r="M13" s="3"/>
      <c r="N13" s="53"/>
      <c r="O13" s="54"/>
      <c r="P13" s="53"/>
      <c r="Q13" s="54"/>
      <c r="R13" s="3"/>
      <c r="S13" s="53"/>
      <c r="T13" s="54"/>
      <c r="U13" s="53"/>
      <c r="V13" s="54"/>
      <c r="W13" s="53"/>
      <c r="X13" s="54"/>
    </row>
    <row r="14" spans="1:24" x14ac:dyDescent="0.3">
      <c r="A14" s="1" t="s">
        <v>41</v>
      </c>
      <c r="B14" s="53">
        <v>1</v>
      </c>
      <c r="C14" s="54">
        <v>36</v>
      </c>
      <c r="D14" s="53"/>
      <c r="E14" s="54"/>
      <c r="F14" s="53"/>
      <c r="G14" s="54"/>
      <c r="H14" s="53"/>
      <c r="I14" s="54"/>
      <c r="J14" s="3"/>
      <c r="K14" s="53"/>
      <c r="L14" s="54"/>
      <c r="M14" s="3"/>
      <c r="N14" s="53"/>
      <c r="O14" s="54"/>
      <c r="P14" s="53"/>
      <c r="Q14" s="54"/>
      <c r="R14" s="3"/>
      <c r="S14" s="53"/>
      <c r="T14" s="54"/>
      <c r="U14" s="53"/>
      <c r="V14" s="54"/>
      <c r="W14" s="53"/>
      <c r="X14" s="54"/>
    </row>
    <row r="15" spans="1:24" x14ac:dyDescent="0.3">
      <c r="A15" s="1" t="s">
        <v>7</v>
      </c>
      <c r="B15" s="53">
        <v>5</v>
      </c>
      <c r="C15" s="54">
        <v>180</v>
      </c>
      <c r="D15" s="53">
        <v>5</v>
      </c>
      <c r="E15" s="54">
        <v>180</v>
      </c>
      <c r="F15" s="53">
        <v>5</v>
      </c>
      <c r="G15" s="54">
        <v>180</v>
      </c>
      <c r="H15" s="53">
        <v>5</v>
      </c>
      <c r="I15" s="54">
        <v>155</v>
      </c>
      <c r="J15" s="3"/>
      <c r="K15" s="53"/>
      <c r="L15" s="54"/>
      <c r="M15" s="3"/>
      <c r="N15" s="53"/>
      <c r="O15" s="54"/>
      <c r="P15" s="53"/>
      <c r="Q15" s="54"/>
      <c r="R15" s="3"/>
      <c r="S15" s="53"/>
      <c r="T15" s="54"/>
      <c r="U15" s="53"/>
      <c r="V15" s="54"/>
      <c r="W15" s="53"/>
      <c r="X15" s="54"/>
    </row>
    <row r="16" spans="1:24" x14ac:dyDescent="0.3">
      <c r="A16" s="1" t="s">
        <v>8</v>
      </c>
      <c r="B16" s="53">
        <v>1</v>
      </c>
      <c r="C16" s="54">
        <v>36</v>
      </c>
      <c r="D16" s="53">
        <v>1</v>
      </c>
      <c r="E16" s="54">
        <v>36</v>
      </c>
      <c r="F16" s="53">
        <v>1</v>
      </c>
      <c r="G16" s="54">
        <v>36</v>
      </c>
      <c r="H16" s="53">
        <v>1</v>
      </c>
      <c r="I16" s="54">
        <v>31</v>
      </c>
      <c r="J16" s="3"/>
      <c r="K16" s="53"/>
      <c r="L16" s="54"/>
      <c r="M16" s="3"/>
      <c r="N16" s="53"/>
      <c r="O16" s="54"/>
      <c r="P16" s="53"/>
      <c r="Q16" s="54"/>
      <c r="R16" s="3"/>
      <c r="S16" s="53"/>
      <c r="T16" s="54"/>
      <c r="U16" s="53"/>
      <c r="V16" s="54"/>
      <c r="W16" s="53"/>
      <c r="X16" s="54"/>
    </row>
    <row r="17" spans="1:24" x14ac:dyDescent="0.3">
      <c r="A17" s="1" t="s">
        <v>26</v>
      </c>
      <c r="B17" s="53">
        <v>3</v>
      </c>
      <c r="C17" s="54">
        <v>108</v>
      </c>
      <c r="D17" s="53"/>
      <c r="E17" s="54"/>
      <c r="F17" s="53"/>
      <c r="G17" s="54"/>
      <c r="H17" s="53"/>
      <c r="I17" s="54"/>
      <c r="J17" s="3"/>
      <c r="K17" s="53"/>
      <c r="L17" s="54"/>
      <c r="M17" s="3"/>
      <c r="N17" s="53"/>
      <c r="O17" s="54"/>
      <c r="P17" s="53"/>
      <c r="Q17" s="54"/>
      <c r="R17" s="3"/>
      <c r="S17" s="53"/>
      <c r="T17" s="54"/>
      <c r="U17" s="53"/>
      <c r="V17" s="54"/>
      <c r="W17" s="53"/>
      <c r="X17" s="54"/>
    </row>
    <row r="18" spans="1:24" x14ac:dyDescent="0.3">
      <c r="A18" s="1" t="s">
        <v>5</v>
      </c>
      <c r="B18" s="53">
        <v>2</v>
      </c>
      <c r="C18" s="54">
        <v>72</v>
      </c>
      <c r="D18" s="53">
        <v>2</v>
      </c>
      <c r="E18" s="54">
        <v>72</v>
      </c>
      <c r="F18" s="53">
        <v>2</v>
      </c>
      <c r="G18" s="54">
        <v>72</v>
      </c>
      <c r="H18" s="53"/>
      <c r="I18" s="54"/>
      <c r="J18" s="3"/>
      <c r="K18" s="53"/>
      <c r="L18" s="54"/>
      <c r="M18" s="3"/>
      <c r="N18" s="53"/>
      <c r="O18" s="54"/>
      <c r="P18" s="53"/>
      <c r="Q18" s="54"/>
      <c r="R18" s="3"/>
      <c r="S18" s="53"/>
      <c r="T18" s="54"/>
      <c r="U18" s="53"/>
      <c r="V18" s="54"/>
      <c r="W18" s="53"/>
      <c r="X18" s="54"/>
    </row>
    <row r="19" spans="1:24" x14ac:dyDescent="0.3">
      <c r="A19" s="1" t="s">
        <v>42</v>
      </c>
      <c r="B19" s="53"/>
      <c r="C19" s="54"/>
      <c r="D19" s="53"/>
      <c r="E19" s="54"/>
      <c r="F19" s="53"/>
      <c r="G19" s="54"/>
      <c r="H19" s="53"/>
      <c r="I19" s="54"/>
      <c r="J19" s="3"/>
      <c r="K19" s="53"/>
      <c r="L19" s="54"/>
      <c r="M19" s="3"/>
      <c r="N19" s="53"/>
      <c r="O19" s="54"/>
      <c r="P19" s="53"/>
      <c r="Q19" s="54"/>
      <c r="R19" s="3"/>
      <c r="S19" s="53"/>
      <c r="T19" s="54"/>
      <c r="U19" s="53"/>
      <c r="V19" s="54"/>
      <c r="W19" s="53"/>
      <c r="X19" s="54"/>
    </row>
    <row r="20" spans="1:24" x14ac:dyDescent="0.3">
      <c r="A20" s="144" t="s">
        <v>43</v>
      </c>
      <c r="B20" s="53"/>
      <c r="C20" s="54"/>
      <c r="D20" s="53"/>
      <c r="E20" s="54"/>
      <c r="F20" s="179">
        <v>2</v>
      </c>
      <c r="G20" s="182">
        <v>72</v>
      </c>
      <c r="H20" s="179">
        <v>2</v>
      </c>
      <c r="I20" s="182">
        <v>62</v>
      </c>
      <c r="J20" s="3"/>
      <c r="K20" s="53"/>
      <c r="L20" s="54"/>
      <c r="M20" s="3"/>
      <c r="N20" s="53"/>
      <c r="O20" s="54"/>
      <c r="P20" s="53"/>
      <c r="Q20" s="54"/>
      <c r="R20" s="3"/>
      <c r="S20" s="53"/>
      <c r="T20" s="54"/>
      <c r="U20" s="53"/>
      <c r="V20" s="54"/>
      <c r="W20" s="53"/>
      <c r="X20" s="54"/>
    </row>
    <row r="21" spans="1:24" x14ac:dyDescent="0.3">
      <c r="A21" s="144" t="s">
        <v>44</v>
      </c>
      <c r="B21" s="53"/>
      <c r="C21" s="54"/>
      <c r="D21" s="53"/>
      <c r="E21" s="54"/>
      <c r="F21" s="180"/>
      <c r="G21" s="183"/>
      <c r="H21" s="180"/>
      <c r="I21" s="183"/>
      <c r="J21" s="3"/>
      <c r="K21" s="53"/>
      <c r="L21" s="54"/>
      <c r="M21" s="3"/>
      <c r="N21" s="53"/>
      <c r="O21" s="54"/>
      <c r="P21" s="53"/>
      <c r="Q21" s="54"/>
      <c r="R21" s="3"/>
      <c r="S21" s="53"/>
      <c r="T21" s="54"/>
      <c r="U21" s="53"/>
      <c r="V21" s="54"/>
      <c r="W21" s="53"/>
      <c r="X21" s="54"/>
    </row>
    <row r="22" spans="1:24" x14ac:dyDescent="0.3">
      <c r="A22" s="144" t="s">
        <v>45</v>
      </c>
      <c r="B22" s="53"/>
      <c r="C22" s="54"/>
      <c r="D22" s="53"/>
      <c r="E22" s="54"/>
      <c r="F22" s="180"/>
      <c r="G22" s="183"/>
      <c r="H22" s="180"/>
      <c r="I22" s="183"/>
      <c r="J22" s="3"/>
      <c r="K22" s="53"/>
      <c r="L22" s="54"/>
      <c r="M22" s="3"/>
      <c r="N22" s="53"/>
      <c r="O22" s="54"/>
      <c r="P22" s="53"/>
      <c r="Q22" s="54"/>
      <c r="R22" s="3"/>
      <c r="S22" s="53"/>
      <c r="T22" s="54"/>
      <c r="U22" s="53"/>
      <c r="V22" s="54"/>
      <c r="W22" s="53"/>
      <c r="X22" s="54"/>
    </row>
    <row r="23" spans="1:24" x14ac:dyDescent="0.3">
      <c r="A23" s="144" t="s">
        <v>46</v>
      </c>
      <c r="B23" s="53"/>
      <c r="C23" s="54"/>
      <c r="D23" s="53"/>
      <c r="E23" s="54"/>
      <c r="F23" s="180"/>
      <c r="G23" s="183"/>
      <c r="H23" s="180"/>
      <c r="I23" s="183"/>
      <c r="J23" s="3"/>
      <c r="K23" s="53"/>
      <c r="L23" s="54"/>
      <c r="M23" s="3"/>
      <c r="N23" s="53"/>
      <c r="O23" s="54"/>
      <c r="P23" s="53"/>
      <c r="Q23" s="54"/>
      <c r="R23" s="3"/>
      <c r="S23" s="53"/>
      <c r="T23" s="54"/>
      <c r="U23" s="53"/>
      <c r="V23" s="54"/>
      <c r="W23" s="53"/>
      <c r="X23" s="54"/>
    </row>
    <row r="24" spans="1:24" x14ac:dyDescent="0.3">
      <c r="A24" s="144" t="s">
        <v>47</v>
      </c>
      <c r="B24" s="53"/>
      <c r="C24" s="54"/>
      <c r="D24" s="53"/>
      <c r="E24" s="54"/>
      <c r="F24" s="181"/>
      <c r="G24" s="184"/>
      <c r="H24" s="181"/>
      <c r="I24" s="184"/>
      <c r="J24" s="3"/>
      <c r="K24" s="53"/>
      <c r="L24" s="54"/>
      <c r="M24" s="3"/>
      <c r="N24" s="53"/>
      <c r="O24" s="54"/>
      <c r="P24" s="53"/>
      <c r="Q24" s="54"/>
      <c r="R24" s="3"/>
      <c r="S24" s="53"/>
      <c r="T24" s="54"/>
      <c r="U24" s="53"/>
      <c r="V24" s="54"/>
      <c r="W24" s="53"/>
      <c r="X24" s="54"/>
    </row>
    <row r="25" spans="1:24" x14ac:dyDescent="0.3">
      <c r="A25" s="17" t="s">
        <v>48</v>
      </c>
      <c r="B25" s="53"/>
      <c r="C25" s="54"/>
      <c r="D25" s="53">
        <v>1</v>
      </c>
      <c r="E25" s="54">
        <v>36</v>
      </c>
      <c r="F25" s="52"/>
      <c r="G25" s="50"/>
      <c r="H25" s="52"/>
      <c r="I25" s="50"/>
      <c r="J25" s="3"/>
      <c r="K25" s="53"/>
      <c r="L25" s="54"/>
      <c r="M25" s="3"/>
      <c r="N25" s="53"/>
      <c r="O25" s="54"/>
      <c r="P25" s="53"/>
      <c r="Q25" s="54"/>
      <c r="R25" s="3"/>
      <c r="S25" s="53"/>
      <c r="T25" s="54"/>
      <c r="U25" s="53"/>
      <c r="V25" s="54"/>
      <c r="W25" s="53"/>
      <c r="X25" s="54"/>
    </row>
    <row r="26" spans="1:24" x14ac:dyDescent="0.3">
      <c r="A26" s="142" t="s">
        <v>9</v>
      </c>
      <c r="B26" s="53"/>
      <c r="C26" s="54"/>
      <c r="D26" s="53"/>
      <c r="E26" s="54"/>
      <c r="F26" s="53"/>
      <c r="G26" s="54"/>
      <c r="H26" s="53"/>
      <c r="I26" s="54"/>
      <c r="J26" s="3"/>
      <c r="K26" s="129">
        <v>2</v>
      </c>
      <c r="L26" s="113">
        <v>62</v>
      </c>
      <c r="M26" s="143"/>
      <c r="N26" s="129"/>
      <c r="O26" s="113"/>
      <c r="P26" s="129">
        <v>2</v>
      </c>
      <c r="Q26" s="113">
        <v>62</v>
      </c>
      <c r="R26" s="143"/>
      <c r="S26" s="129"/>
      <c r="T26" s="113"/>
      <c r="U26" s="129">
        <v>0.5</v>
      </c>
      <c r="V26" s="113">
        <v>15.5</v>
      </c>
      <c r="W26" s="129">
        <v>0.5</v>
      </c>
      <c r="X26" s="113">
        <v>15.5</v>
      </c>
    </row>
    <row r="27" spans="1:24" x14ac:dyDescent="0.3">
      <c r="A27" s="1" t="s">
        <v>10</v>
      </c>
      <c r="B27" s="53"/>
      <c r="C27" s="54"/>
      <c r="D27" s="53"/>
      <c r="E27" s="54"/>
      <c r="F27" s="53"/>
      <c r="G27" s="54"/>
      <c r="H27" s="53"/>
      <c r="I27" s="54"/>
      <c r="J27" s="3"/>
      <c r="K27" s="53">
        <v>0.5</v>
      </c>
      <c r="L27" s="54">
        <v>15.5</v>
      </c>
      <c r="M27" s="3"/>
      <c r="N27" s="53"/>
      <c r="O27" s="54"/>
      <c r="P27" s="53">
        <v>0.5</v>
      </c>
      <c r="Q27" s="54">
        <v>15.5</v>
      </c>
      <c r="R27" s="3"/>
      <c r="S27" s="53"/>
      <c r="T27" s="54"/>
      <c r="U27" s="53">
        <v>0.25</v>
      </c>
      <c r="V27" s="54">
        <v>7.75</v>
      </c>
      <c r="W27" s="53">
        <v>0.25</v>
      </c>
      <c r="X27" s="54">
        <v>7.75</v>
      </c>
    </row>
    <row r="28" spans="1:24" x14ac:dyDescent="0.3">
      <c r="A28" s="142" t="s">
        <v>16</v>
      </c>
      <c r="B28" s="129"/>
      <c r="C28" s="113"/>
      <c r="D28" s="129">
        <v>3</v>
      </c>
      <c r="E28" s="113">
        <v>108</v>
      </c>
      <c r="F28" s="129"/>
      <c r="G28" s="113"/>
      <c r="H28" s="129"/>
      <c r="I28" s="113"/>
      <c r="J28" s="143"/>
      <c r="K28" s="129"/>
      <c r="L28" s="113"/>
      <c r="M28" s="143"/>
      <c r="N28" s="129">
        <v>2.5</v>
      </c>
      <c r="O28" s="113">
        <v>90</v>
      </c>
      <c r="P28" s="129"/>
      <c r="Q28" s="113"/>
      <c r="R28" s="143"/>
      <c r="S28" s="129">
        <v>2</v>
      </c>
      <c r="T28" s="113">
        <v>72</v>
      </c>
      <c r="U28" s="138"/>
      <c r="V28" s="139"/>
      <c r="W28" s="138"/>
      <c r="X28" s="139"/>
    </row>
    <row r="29" spans="1:24" x14ac:dyDescent="0.3">
      <c r="A29" s="114" t="s">
        <v>23</v>
      </c>
      <c r="B29" s="115"/>
      <c r="C29" s="116"/>
      <c r="D29" s="115">
        <v>2</v>
      </c>
      <c r="E29" s="116">
        <v>72</v>
      </c>
      <c r="F29" s="115"/>
      <c r="G29" s="116"/>
      <c r="H29" s="115"/>
      <c r="I29" s="116"/>
      <c r="J29" s="117"/>
      <c r="K29" s="115"/>
      <c r="L29" s="116"/>
      <c r="M29" s="117"/>
      <c r="N29" s="115">
        <v>1.5</v>
      </c>
      <c r="O29" s="116">
        <v>54</v>
      </c>
      <c r="P29" s="115"/>
      <c r="Q29" s="116"/>
      <c r="R29" s="117"/>
      <c r="S29" s="115">
        <v>1</v>
      </c>
      <c r="T29" s="116">
        <v>36</v>
      </c>
      <c r="U29" s="115"/>
      <c r="V29" s="116"/>
      <c r="W29" s="115"/>
      <c r="X29" s="116"/>
    </row>
    <row r="30" spans="1:24" x14ac:dyDescent="0.3">
      <c r="A30" s="1" t="s">
        <v>49</v>
      </c>
      <c r="B30" s="53">
        <v>2</v>
      </c>
      <c r="C30" s="54">
        <v>72</v>
      </c>
      <c r="D30" s="53"/>
      <c r="E30" s="54"/>
      <c r="F30" s="53"/>
      <c r="G30" s="54"/>
      <c r="H30" s="53"/>
      <c r="I30" s="54"/>
      <c r="J30" s="3"/>
      <c r="K30" s="53"/>
      <c r="L30" s="54"/>
      <c r="M30" s="3"/>
      <c r="N30" s="53">
        <v>2</v>
      </c>
      <c r="O30" s="54">
        <v>72</v>
      </c>
      <c r="P30" s="53"/>
      <c r="Q30" s="54"/>
      <c r="R30" s="3"/>
      <c r="S30" s="53">
        <v>1</v>
      </c>
      <c r="T30" s="54">
        <v>36</v>
      </c>
      <c r="U30" s="53"/>
      <c r="V30" s="54"/>
      <c r="W30" s="53"/>
      <c r="X30" s="54"/>
    </row>
    <row r="31" spans="1:24" x14ac:dyDescent="0.3">
      <c r="A31" s="1" t="s">
        <v>15</v>
      </c>
      <c r="B31" s="53">
        <v>2</v>
      </c>
      <c r="C31" s="54">
        <v>72</v>
      </c>
      <c r="D31" s="53"/>
      <c r="E31" s="54"/>
      <c r="F31" s="53"/>
      <c r="G31" s="54"/>
      <c r="H31" s="53"/>
      <c r="I31" s="54"/>
      <c r="J31" s="3"/>
      <c r="K31" s="53"/>
      <c r="L31" s="54"/>
      <c r="M31" s="3"/>
      <c r="N31" s="53">
        <v>2</v>
      </c>
      <c r="O31" s="54">
        <v>72</v>
      </c>
      <c r="P31" s="53"/>
      <c r="Q31" s="54"/>
      <c r="R31" s="3"/>
      <c r="S31" s="53">
        <v>1</v>
      </c>
      <c r="T31" s="54">
        <v>36</v>
      </c>
      <c r="U31" s="53"/>
      <c r="V31" s="54"/>
      <c r="W31" s="53"/>
      <c r="X31" s="54"/>
    </row>
    <row r="32" spans="1:24" x14ac:dyDescent="0.3">
      <c r="A32" s="114" t="s">
        <v>22</v>
      </c>
      <c r="B32" s="115">
        <v>1</v>
      </c>
      <c r="C32" s="116">
        <v>36</v>
      </c>
      <c r="D32" s="115"/>
      <c r="E32" s="116"/>
      <c r="F32" s="115"/>
      <c r="G32" s="116"/>
      <c r="H32" s="115"/>
      <c r="I32" s="116"/>
      <c r="J32" s="117"/>
      <c r="K32" s="115"/>
      <c r="L32" s="116"/>
      <c r="M32" s="117"/>
      <c r="N32" s="115">
        <v>1</v>
      </c>
      <c r="O32" s="116">
        <v>36</v>
      </c>
      <c r="P32" s="115"/>
      <c r="Q32" s="116"/>
      <c r="R32" s="117"/>
      <c r="S32" s="115">
        <v>1</v>
      </c>
      <c r="T32" s="116">
        <v>36</v>
      </c>
      <c r="U32" s="115"/>
      <c r="V32" s="116"/>
      <c r="W32" s="115"/>
      <c r="X32" s="116"/>
    </row>
    <row r="33" spans="1:24" x14ac:dyDescent="0.3">
      <c r="A33" s="1" t="s">
        <v>17</v>
      </c>
      <c r="B33" s="53">
        <v>1</v>
      </c>
      <c r="C33" s="54">
        <v>36</v>
      </c>
      <c r="D33" s="53"/>
      <c r="E33" s="54"/>
      <c r="F33" s="53"/>
      <c r="G33" s="54"/>
      <c r="H33" s="53"/>
      <c r="I33" s="54"/>
      <c r="J33" s="3"/>
      <c r="K33" s="53"/>
      <c r="L33" s="54"/>
      <c r="M33" s="3"/>
      <c r="N33" s="53">
        <v>1</v>
      </c>
      <c r="O33" s="54">
        <v>36</v>
      </c>
      <c r="P33" s="53"/>
      <c r="Q33" s="54"/>
      <c r="R33" s="3"/>
      <c r="S33" s="53">
        <v>0.5</v>
      </c>
      <c r="T33" s="54">
        <v>18</v>
      </c>
      <c r="U33" s="53"/>
      <c r="V33" s="54"/>
      <c r="W33" s="53"/>
      <c r="X33" s="54"/>
    </row>
    <row r="34" spans="1:24" x14ac:dyDescent="0.3">
      <c r="A34" s="142" t="s">
        <v>11</v>
      </c>
      <c r="B34" s="129"/>
      <c r="C34" s="113"/>
      <c r="D34" s="129"/>
      <c r="E34" s="113"/>
      <c r="F34" s="129">
        <v>3</v>
      </c>
      <c r="G34" s="113">
        <v>108</v>
      </c>
      <c r="H34" s="129"/>
      <c r="I34" s="113"/>
      <c r="J34" s="3"/>
      <c r="K34" s="53"/>
      <c r="L34" s="54"/>
      <c r="M34" s="3"/>
      <c r="N34" s="53">
        <v>3</v>
      </c>
      <c r="O34" s="54">
        <v>108</v>
      </c>
      <c r="P34" s="53"/>
      <c r="Q34" s="54"/>
      <c r="R34" s="3"/>
      <c r="S34" s="53">
        <v>2</v>
      </c>
      <c r="T34" s="54">
        <v>72</v>
      </c>
      <c r="U34" s="53"/>
      <c r="V34" s="54"/>
      <c r="W34" s="53"/>
      <c r="X34" s="54"/>
    </row>
    <row r="35" spans="1:24" x14ac:dyDescent="0.3">
      <c r="A35" s="1" t="s">
        <v>12</v>
      </c>
      <c r="B35" s="53"/>
      <c r="C35" s="54"/>
      <c r="D35" s="53">
        <v>4</v>
      </c>
      <c r="E35" s="54">
        <v>144</v>
      </c>
      <c r="F35" s="53"/>
      <c r="G35" s="54"/>
      <c r="H35" s="53">
        <v>2</v>
      </c>
      <c r="I35" s="54">
        <v>62</v>
      </c>
      <c r="J35" s="3"/>
      <c r="K35" s="53"/>
      <c r="L35" s="54"/>
      <c r="M35" s="3"/>
      <c r="N35" s="53">
        <v>5.5</v>
      </c>
      <c r="O35" s="54">
        <v>198</v>
      </c>
      <c r="P35" s="53"/>
      <c r="Q35" s="54"/>
      <c r="R35" s="3"/>
      <c r="S35" s="53">
        <v>3</v>
      </c>
      <c r="T35" s="54">
        <v>108</v>
      </c>
      <c r="U35" s="53"/>
      <c r="V35" s="54"/>
      <c r="W35" s="53"/>
      <c r="X35" s="54"/>
    </row>
    <row r="36" spans="1:24" x14ac:dyDescent="0.3">
      <c r="A36" s="114" t="s">
        <v>21</v>
      </c>
      <c r="B36" s="115"/>
      <c r="C36" s="116"/>
      <c r="D36" s="115">
        <v>3</v>
      </c>
      <c r="E36" s="116">
        <v>108</v>
      </c>
      <c r="F36" s="115"/>
      <c r="G36" s="116"/>
      <c r="H36" s="115">
        <v>1</v>
      </c>
      <c r="I36" s="116">
        <v>31</v>
      </c>
      <c r="J36" s="117"/>
      <c r="K36" s="115"/>
      <c r="L36" s="116"/>
      <c r="M36" s="117"/>
      <c r="N36" s="115">
        <v>4</v>
      </c>
      <c r="O36" s="116">
        <v>144</v>
      </c>
      <c r="P36" s="115"/>
      <c r="Q36" s="116"/>
      <c r="R36" s="117"/>
      <c r="S36" s="115">
        <v>3</v>
      </c>
      <c r="T36" s="116">
        <v>108</v>
      </c>
      <c r="U36" s="115"/>
      <c r="V36" s="116"/>
      <c r="W36" s="115"/>
      <c r="X36" s="116"/>
    </row>
    <row r="37" spans="1:24" x14ac:dyDescent="0.3">
      <c r="A37" s="1" t="s">
        <v>13</v>
      </c>
      <c r="B37" s="53"/>
      <c r="C37" s="54"/>
      <c r="D37" s="53"/>
      <c r="E37" s="54"/>
      <c r="F37" s="53"/>
      <c r="G37" s="54"/>
      <c r="H37" s="53">
        <v>1</v>
      </c>
      <c r="I37" s="54">
        <v>31</v>
      </c>
      <c r="J37" s="3"/>
      <c r="K37" s="53"/>
      <c r="L37" s="54"/>
      <c r="M37" s="3"/>
      <c r="N37" s="53">
        <v>1</v>
      </c>
      <c r="O37" s="54">
        <v>36</v>
      </c>
      <c r="P37" s="53"/>
      <c r="Q37" s="54"/>
      <c r="R37" s="3"/>
      <c r="S37" s="53">
        <v>0.5</v>
      </c>
      <c r="T37" s="54">
        <v>18</v>
      </c>
      <c r="U37" s="53"/>
      <c r="V37" s="54"/>
      <c r="W37" s="53"/>
      <c r="X37" s="54"/>
    </row>
    <row r="38" spans="1:24" x14ac:dyDescent="0.3">
      <c r="A38" s="1" t="s">
        <v>14</v>
      </c>
      <c r="B38" s="53"/>
      <c r="C38" s="54"/>
      <c r="D38" s="53"/>
      <c r="E38" s="54"/>
      <c r="F38" s="53"/>
      <c r="G38" s="54"/>
      <c r="H38" s="53">
        <v>1</v>
      </c>
      <c r="I38" s="54">
        <v>31</v>
      </c>
      <c r="J38" s="3"/>
      <c r="K38" s="53"/>
      <c r="L38" s="54"/>
      <c r="M38" s="3"/>
      <c r="N38" s="53">
        <v>1</v>
      </c>
      <c r="O38" s="54">
        <v>36</v>
      </c>
      <c r="P38" s="53"/>
      <c r="Q38" s="54"/>
      <c r="R38" s="3"/>
      <c r="S38" s="53">
        <v>0.4</v>
      </c>
      <c r="T38" s="54">
        <v>14</v>
      </c>
      <c r="U38" s="53"/>
      <c r="V38" s="54"/>
      <c r="W38" s="53"/>
      <c r="X38" s="54"/>
    </row>
    <row r="39" spans="1:24" x14ac:dyDescent="0.3">
      <c r="A39" s="114" t="s">
        <v>50</v>
      </c>
      <c r="B39" s="115"/>
      <c r="C39" s="116"/>
      <c r="D39" s="115"/>
      <c r="E39" s="116"/>
      <c r="F39" s="115"/>
      <c r="G39" s="116"/>
      <c r="H39" s="115">
        <v>1</v>
      </c>
      <c r="I39" s="116">
        <v>31</v>
      </c>
      <c r="J39" s="117"/>
      <c r="K39" s="115"/>
      <c r="L39" s="116"/>
      <c r="M39" s="117"/>
      <c r="N39" s="115">
        <v>1</v>
      </c>
      <c r="O39" s="116">
        <v>36</v>
      </c>
      <c r="P39" s="115"/>
      <c r="Q39" s="116"/>
      <c r="R39" s="117"/>
      <c r="S39" s="115">
        <v>0.6</v>
      </c>
      <c r="T39" s="116">
        <v>22</v>
      </c>
      <c r="U39" s="115"/>
      <c r="V39" s="116"/>
      <c r="W39" s="115"/>
      <c r="X39" s="116"/>
    </row>
    <row r="40" spans="1:24" x14ac:dyDescent="0.3">
      <c r="A40" s="1" t="s">
        <v>51</v>
      </c>
      <c r="B40" s="53"/>
      <c r="C40" s="54"/>
      <c r="D40" s="53"/>
      <c r="E40" s="54"/>
      <c r="F40" s="53"/>
      <c r="G40" s="54"/>
      <c r="H40" s="53"/>
      <c r="I40" s="54"/>
      <c r="J40" s="3"/>
      <c r="K40" s="53"/>
      <c r="L40" s="54"/>
      <c r="M40" s="3"/>
      <c r="N40" s="53"/>
      <c r="O40" s="54"/>
      <c r="P40" s="53"/>
      <c r="Q40" s="54"/>
      <c r="R40" s="3"/>
      <c r="S40" s="53"/>
      <c r="T40" s="54"/>
      <c r="U40" s="53"/>
      <c r="V40" s="54"/>
      <c r="W40" s="53"/>
      <c r="X40" s="54"/>
    </row>
    <row r="41" spans="1:24" x14ac:dyDescent="0.3">
      <c r="A41" s="142" t="s">
        <v>18</v>
      </c>
      <c r="B41" s="129"/>
      <c r="C41" s="113"/>
      <c r="D41" s="129"/>
      <c r="E41" s="113"/>
      <c r="F41" s="129"/>
      <c r="G41" s="113"/>
      <c r="H41" s="129">
        <v>2</v>
      </c>
      <c r="I41" s="113">
        <v>62</v>
      </c>
      <c r="J41" s="3"/>
      <c r="K41" s="53"/>
      <c r="L41" s="54"/>
      <c r="M41" s="3"/>
      <c r="N41" s="53">
        <v>2</v>
      </c>
      <c r="O41" s="54">
        <v>72</v>
      </c>
      <c r="P41" s="53"/>
      <c r="Q41" s="54"/>
      <c r="R41" s="3"/>
      <c r="S41" s="53">
        <v>1</v>
      </c>
      <c r="T41" s="54">
        <v>36</v>
      </c>
      <c r="U41" s="53"/>
      <c r="V41" s="54"/>
      <c r="W41" s="53"/>
      <c r="X41" s="54"/>
    </row>
    <row r="42" spans="1:24" x14ac:dyDescent="0.3">
      <c r="A42" s="1" t="s">
        <v>20</v>
      </c>
      <c r="B42" s="53"/>
      <c r="C42" s="54"/>
      <c r="D42" s="53"/>
      <c r="E42" s="54"/>
      <c r="F42" s="53"/>
      <c r="G42" s="54"/>
      <c r="H42" s="53"/>
      <c r="I42" s="54"/>
      <c r="J42" s="3"/>
      <c r="K42" s="53">
        <v>1.5</v>
      </c>
      <c r="L42" s="54">
        <v>46.5</v>
      </c>
      <c r="M42" s="3"/>
      <c r="N42" s="53"/>
      <c r="O42" s="54"/>
      <c r="P42" s="53">
        <v>1.5</v>
      </c>
      <c r="Q42" s="54">
        <v>46.5</v>
      </c>
      <c r="R42" s="3"/>
      <c r="S42" s="53"/>
      <c r="T42" s="54"/>
      <c r="U42" s="53">
        <v>0.5</v>
      </c>
      <c r="V42" s="54">
        <v>15.5</v>
      </c>
      <c r="W42" s="53"/>
      <c r="X42" s="54"/>
    </row>
    <row r="43" spans="1:24" x14ac:dyDescent="0.3">
      <c r="A43" s="1" t="s">
        <v>19</v>
      </c>
      <c r="B43" s="53"/>
      <c r="C43" s="54"/>
      <c r="D43" s="53"/>
      <c r="E43" s="54"/>
      <c r="F43" s="53"/>
      <c r="G43" s="54"/>
      <c r="H43" s="53"/>
      <c r="I43" s="54"/>
      <c r="J43" s="3"/>
      <c r="K43" s="53">
        <v>6</v>
      </c>
      <c r="L43" s="54">
        <v>186</v>
      </c>
      <c r="M43" s="3"/>
      <c r="N43" s="53"/>
      <c r="O43" s="54"/>
      <c r="P43" s="53">
        <v>6</v>
      </c>
      <c r="Q43" s="54">
        <v>186</v>
      </c>
      <c r="R43" s="3"/>
      <c r="S43" s="53"/>
      <c r="T43" s="54"/>
      <c r="U43" s="53">
        <v>3</v>
      </c>
      <c r="V43" s="54">
        <v>93</v>
      </c>
      <c r="W43" s="53"/>
      <c r="X43" s="54"/>
    </row>
    <row r="44" spans="1:24" x14ac:dyDescent="0.3">
      <c r="A44" s="1" t="s">
        <v>52</v>
      </c>
      <c r="B44" s="53"/>
      <c r="C44" s="54"/>
      <c r="D44" s="53"/>
      <c r="E44" s="54"/>
      <c r="F44" s="53"/>
      <c r="G44" s="54"/>
      <c r="H44" s="53"/>
      <c r="I44" s="54"/>
      <c r="J44" s="3"/>
      <c r="K44" s="53">
        <v>5</v>
      </c>
      <c r="L44" s="54">
        <v>155</v>
      </c>
      <c r="M44" s="3"/>
      <c r="N44" s="53"/>
      <c r="O44" s="54"/>
      <c r="P44" s="53">
        <v>5</v>
      </c>
      <c r="Q44" s="54">
        <v>155</v>
      </c>
      <c r="R44" s="3"/>
      <c r="S44" s="53"/>
      <c r="T44" s="54"/>
      <c r="U44" s="53">
        <v>2.5</v>
      </c>
      <c r="V44" s="54">
        <v>77.5</v>
      </c>
      <c r="W44" s="53">
        <v>2.5</v>
      </c>
      <c r="X44" s="54">
        <v>77.5</v>
      </c>
    </row>
    <row r="45" spans="1:24" x14ac:dyDescent="0.3">
      <c r="A45" s="1" t="s">
        <v>53</v>
      </c>
      <c r="B45" s="53"/>
      <c r="C45" s="54"/>
      <c r="D45" s="53"/>
      <c r="E45" s="54"/>
      <c r="F45" s="53"/>
      <c r="G45" s="54"/>
      <c r="H45" s="53"/>
      <c r="I45" s="54"/>
      <c r="J45" s="3"/>
      <c r="K45" s="53">
        <v>4</v>
      </c>
      <c r="L45" s="54">
        <v>124</v>
      </c>
      <c r="M45" s="3"/>
      <c r="N45" s="53"/>
      <c r="O45" s="54"/>
      <c r="P45" s="53">
        <v>4</v>
      </c>
      <c r="Q45" s="54">
        <v>124</v>
      </c>
      <c r="R45" s="3"/>
      <c r="S45" s="53"/>
      <c r="T45" s="54"/>
      <c r="U45" s="53">
        <v>1.5</v>
      </c>
      <c r="V45" s="54">
        <v>46.5</v>
      </c>
      <c r="W45" s="53">
        <v>1.5</v>
      </c>
      <c r="X45" s="54">
        <v>46.5</v>
      </c>
    </row>
    <row r="46" spans="1:24" x14ac:dyDescent="0.3">
      <c r="A46" s="114" t="s">
        <v>54</v>
      </c>
      <c r="B46" s="115"/>
      <c r="C46" s="116"/>
      <c r="D46" s="115"/>
      <c r="E46" s="116"/>
      <c r="F46" s="115"/>
      <c r="G46" s="116"/>
      <c r="H46" s="115"/>
      <c r="I46" s="116"/>
      <c r="J46" s="117"/>
      <c r="K46" s="115">
        <v>1</v>
      </c>
      <c r="L46" s="116">
        <v>31</v>
      </c>
      <c r="M46" s="117"/>
      <c r="N46" s="115"/>
      <c r="O46" s="116"/>
      <c r="P46" s="115">
        <v>1</v>
      </c>
      <c r="Q46" s="116">
        <v>31</v>
      </c>
      <c r="R46" s="117"/>
      <c r="S46" s="115"/>
      <c r="T46" s="116"/>
      <c r="U46" s="115">
        <v>1</v>
      </c>
      <c r="V46" s="116">
        <v>31</v>
      </c>
      <c r="W46" s="115">
        <v>1</v>
      </c>
      <c r="X46" s="116">
        <v>31</v>
      </c>
    </row>
    <row r="47" spans="1:24" x14ac:dyDescent="0.3">
      <c r="A47" s="114" t="s">
        <v>55</v>
      </c>
      <c r="B47" s="115"/>
      <c r="C47" s="116"/>
      <c r="D47" s="115"/>
      <c r="E47" s="116"/>
      <c r="F47" s="115"/>
      <c r="G47" s="116"/>
      <c r="H47" s="115"/>
      <c r="I47" s="116"/>
      <c r="J47" s="117"/>
      <c r="K47" s="115">
        <v>4</v>
      </c>
      <c r="L47" s="116">
        <v>124</v>
      </c>
      <c r="M47" s="117"/>
      <c r="N47" s="115"/>
      <c r="O47" s="116"/>
      <c r="P47" s="115">
        <v>4</v>
      </c>
      <c r="Q47" s="145">
        <v>124</v>
      </c>
      <c r="R47" s="117"/>
      <c r="S47" s="115"/>
      <c r="T47" s="116"/>
      <c r="U47" s="115">
        <v>2.5</v>
      </c>
      <c r="V47" s="145">
        <v>77.5</v>
      </c>
      <c r="W47" s="115">
        <v>2.5</v>
      </c>
      <c r="X47" s="145">
        <v>77.5</v>
      </c>
    </row>
    <row r="48" spans="1:24" x14ac:dyDescent="0.3">
      <c r="A48" s="114" t="s">
        <v>56</v>
      </c>
      <c r="B48" s="115"/>
      <c r="C48" s="116"/>
      <c r="D48" s="115"/>
      <c r="E48" s="116"/>
      <c r="F48" s="146"/>
      <c r="G48" s="147"/>
      <c r="H48" s="115"/>
      <c r="I48" s="116"/>
      <c r="J48" s="117"/>
      <c r="K48" s="115">
        <v>7</v>
      </c>
      <c r="L48" s="116">
        <v>217</v>
      </c>
      <c r="M48" s="117"/>
      <c r="N48" s="115"/>
      <c r="O48" s="116"/>
      <c r="P48" s="115">
        <v>6</v>
      </c>
      <c r="Q48" s="116">
        <v>186</v>
      </c>
      <c r="R48" s="117"/>
      <c r="S48" s="115"/>
      <c r="T48" s="116"/>
      <c r="U48" s="115">
        <v>4.5</v>
      </c>
      <c r="V48" s="116">
        <v>139.5</v>
      </c>
      <c r="W48" s="115"/>
      <c r="X48" s="116"/>
    </row>
    <row r="49" spans="1:24" x14ac:dyDescent="0.3">
      <c r="A49" s="31" t="s">
        <v>78</v>
      </c>
      <c r="B49" s="53"/>
      <c r="C49" s="49"/>
      <c r="D49" s="51"/>
      <c r="E49" s="49"/>
      <c r="F49" s="51"/>
      <c r="G49" s="49"/>
      <c r="H49" s="51"/>
      <c r="I49" s="49"/>
      <c r="J49" s="3"/>
      <c r="K49" s="51"/>
      <c r="L49" s="49"/>
      <c r="M49" s="3"/>
      <c r="N49" s="51"/>
      <c r="O49" s="49"/>
      <c r="P49" s="51"/>
      <c r="Q49" s="49"/>
      <c r="R49" s="3"/>
      <c r="S49" s="51"/>
      <c r="T49" s="49"/>
      <c r="U49" s="57"/>
      <c r="V49" s="49"/>
      <c r="W49" s="51">
        <v>0.5</v>
      </c>
      <c r="X49" s="49">
        <v>15.5</v>
      </c>
    </row>
    <row r="50" spans="1:24" x14ac:dyDescent="0.3">
      <c r="A50" s="31" t="s">
        <v>79</v>
      </c>
      <c r="B50" s="53"/>
      <c r="C50" s="49"/>
      <c r="D50" s="51"/>
      <c r="E50" s="49"/>
      <c r="F50" s="51"/>
      <c r="G50" s="49"/>
      <c r="H50" s="51"/>
      <c r="I50" s="49"/>
      <c r="J50" s="3"/>
      <c r="K50" s="51"/>
      <c r="L50" s="49"/>
      <c r="M50" s="3"/>
      <c r="N50" s="51"/>
      <c r="O50" s="49"/>
      <c r="P50" s="51"/>
      <c r="Q50" s="49"/>
      <c r="R50" s="3"/>
      <c r="S50" s="51"/>
      <c r="T50" s="49"/>
      <c r="U50" s="51"/>
      <c r="V50" s="49"/>
      <c r="W50" s="51">
        <v>3</v>
      </c>
      <c r="X50" s="49">
        <v>93</v>
      </c>
    </row>
    <row r="51" spans="1:24" x14ac:dyDescent="0.3">
      <c r="A51" s="148" t="s">
        <v>80</v>
      </c>
      <c r="B51" s="115"/>
      <c r="C51" s="147"/>
      <c r="D51" s="146"/>
      <c r="E51" s="147"/>
      <c r="F51" s="146"/>
      <c r="G51" s="147"/>
      <c r="H51" s="146"/>
      <c r="I51" s="147"/>
      <c r="J51" s="117"/>
      <c r="K51" s="146"/>
      <c r="L51" s="147"/>
      <c r="M51" s="117"/>
      <c r="N51" s="146"/>
      <c r="O51" s="147"/>
      <c r="P51" s="146"/>
      <c r="Q51" s="147"/>
      <c r="R51" s="117"/>
      <c r="S51" s="146"/>
      <c r="T51" s="147"/>
      <c r="U51" s="146"/>
      <c r="V51" s="147"/>
      <c r="W51" s="146">
        <v>4.5</v>
      </c>
      <c r="X51" s="147">
        <v>139.5</v>
      </c>
    </row>
    <row r="52" spans="1:24" x14ac:dyDescent="0.3">
      <c r="A52" s="1" t="s">
        <v>57</v>
      </c>
      <c r="B52" s="53"/>
      <c r="C52" s="49"/>
      <c r="D52" s="51"/>
      <c r="E52" s="49"/>
      <c r="F52" s="51"/>
      <c r="G52" s="49"/>
      <c r="H52" s="51"/>
      <c r="I52" s="49"/>
      <c r="J52" s="3"/>
      <c r="K52" s="51"/>
      <c r="L52" s="49"/>
      <c r="M52" s="3"/>
      <c r="N52" s="51"/>
      <c r="O52" s="49"/>
      <c r="P52" s="51"/>
      <c r="Q52" s="49"/>
      <c r="R52" s="3"/>
      <c r="S52" s="51"/>
      <c r="T52" s="49"/>
      <c r="U52" s="51"/>
      <c r="V52" s="49"/>
      <c r="W52" s="51"/>
      <c r="X52" s="49"/>
    </row>
    <row r="53" spans="1:24" x14ac:dyDescent="0.3">
      <c r="A53" s="114" t="s">
        <v>118</v>
      </c>
      <c r="B53" s="115">
        <v>2</v>
      </c>
      <c r="C53" s="147">
        <v>72</v>
      </c>
      <c r="D53" s="146"/>
      <c r="E53" s="147"/>
      <c r="F53" s="146"/>
      <c r="G53" s="147"/>
      <c r="H53" s="146"/>
      <c r="I53" s="147"/>
      <c r="J53" s="117"/>
      <c r="K53" s="146"/>
      <c r="L53" s="147"/>
      <c r="M53" s="117"/>
      <c r="N53" s="146">
        <v>2</v>
      </c>
      <c r="O53" s="147">
        <v>72</v>
      </c>
      <c r="P53" s="146"/>
      <c r="Q53" s="147"/>
      <c r="R53" s="117"/>
      <c r="S53" s="146">
        <v>1.5</v>
      </c>
      <c r="T53" s="147">
        <v>54</v>
      </c>
      <c r="U53" s="146"/>
      <c r="V53" s="147"/>
      <c r="W53" s="146"/>
      <c r="X53" s="147"/>
    </row>
    <row r="54" spans="1:24" x14ac:dyDescent="0.3">
      <c r="A54" s="114" t="s">
        <v>59</v>
      </c>
      <c r="B54" s="115"/>
      <c r="C54" s="147"/>
      <c r="D54" s="146"/>
      <c r="E54" s="147"/>
      <c r="F54" s="146">
        <v>1</v>
      </c>
      <c r="G54" s="147">
        <v>36</v>
      </c>
      <c r="H54" s="146"/>
      <c r="I54" s="147"/>
      <c r="J54" s="3"/>
      <c r="K54" s="51"/>
      <c r="L54" s="49"/>
      <c r="M54" s="3"/>
      <c r="N54" s="51"/>
      <c r="O54" s="49"/>
      <c r="P54" s="51"/>
      <c r="Q54" s="49"/>
      <c r="R54" s="3"/>
      <c r="S54" s="51"/>
      <c r="T54" s="49"/>
      <c r="U54" s="51"/>
      <c r="V54" s="49"/>
      <c r="W54" s="51"/>
      <c r="X54" s="49"/>
    </row>
    <row r="55" spans="1:24" x14ac:dyDescent="0.3">
      <c r="A55" s="114" t="s">
        <v>60</v>
      </c>
      <c r="B55" s="115"/>
      <c r="C55" s="147"/>
      <c r="D55" s="146"/>
      <c r="E55" s="147"/>
      <c r="F55" s="146">
        <v>3</v>
      </c>
      <c r="G55" s="147">
        <v>108</v>
      </c>
      <c r="H55" s="146"/>
      <c r="I55" s="147"/>
      <c r="J55" s="3"/>
      <c r="K55" s="51"/>
      <c r="L55" s="49"/>
      <c r="M55" s="3"/>
      <c r="N55" s="51"/>
      <c r="O55" s="49"/>
      <c r="P55" s="51"/>
      <c r="Q55" s="49"/>
      <c r="R55" s="3"/>
      <c r="S55" s="51"/>
      <c r="T55" s="49"/>
      <c r="U55" s="51"/>
      <c r="V55" s="49"/>
      <c r="W55" s="51"/>
      <c r="X55" s="49"/>
    </row>
    <row r="56" spans="1:24" x14ac:dyDescent="0.3">
      <c r="A56" s="1" t="s">
        <v>42</v>
      </c>
      <c r="B56" s="53"/>
      <c r="C56" s="49"/>
      <c r="D56" s="51"/>
      <c r="E56" s="49"/>
      <c r="F56" s="51"/>
      <c r="G56" s="49"/>
      <c r="H56" s="51"/>
      <c r="I56" s="49"/>
      <c r="J56" s="3"/>
      <c r="K56" s="51"/>
      <c r="L56" s="49"/>
      <c r="M56" s="3"/>
      <c r="N56" s="51"/>
      <c r="O56" s="49"/>
      <c r="P56" s="51"/>
      <c r="Q56" s="49"/>
      <c r="R56" s="3"/>
      <c r="S56" s="51"/>
      <c r="T56" s="49"/>
      <c r="U56" s="51"/>
      <c r="V56" s="49"/>
      <c r="W56" s="51"/>
      <c r="X56" s="49"/>
    </row>
    <row r="57" spans="1:24" x14ac:dyDescent="0.3">
      <c r="A57" s="149" t="s">
        <v>115</v>
      </c>
      <c r="B57" s="53"/>
      <c r="C57" s="49"/>
      <c r="D57" s="51"/>
      <c r="E57" s="49"/>
      <c r="F57" s="185">
        <v>4</v>
      </c>
      <c r="G57" s="187">
        <v>144</v>
      </c>
      <c r="H57" s="136"/>
      <c r="I57" s="134"/>
      <c r="J57" s="3"/>
      <c r="K57" s="51"/>
      <c r="L57" s="49"/>
      <c r="M57" s="3"/>
      <c r="N57" s="51"/>
      <c r="O57" s="49"/>
      <c r="P57" s="51"/>
      <c r="Q57" s="49"/>
      <c r="R57" s="3"/>
      <c r="S57" s="51"/>
      <c r="T57" s="49"/>
      <c r="U57" s="51"/>
      <c r="V57" s="49"/>
      <c r="W57" s="51"/>
      <c r="X57" s="49"/>
    </row>
    <row r="58" spans="1:24" x14ac:dyDescent="0.3">
      <c r="A58" s="144" t="s">
        <v>116</v>
      </c>
      <c r="B58" s="53"/>
      <c r="C58" s="49"/>
      <c r="D58" s="51"/>
      <c r="E58" s="49"/>
      <c r="F58" s="186"/>
      <c r="G58" s="188"/>
      <c r="H58" s="153">
        <v>4</v>
      </c>
      <c r="I58" s="154">
        <v>124</v>
      </c>
      <c r="J58" s="3"/>
      <c r="K58" s="51"/>
      <c r="L58" s="49"/>
      <c r="M58" s="3"/>
      <c r="N58" s="153">
        <v>1.5</v>
      </c>
      <c r="O58" s="154">
        <v>54</v>
      </c>
      <c r="P58" s="51"/>
      <c r="Q58" s="49"/>
      <c r="R58" s="3"/>
      <c r="S58" s="51"/>
      <c r="T58" s="49"/>
      <c r="U58" s="51"/>
      <c r="V58" s="49"/>
      <c r="W58" s="51"/>
      <c r="X58" s="49"/>
    </row>
    <row r="59" spans="1:24" x14ac:dyDescent="0.3">
      <c r="A59" s="1"/>
      <c r="B59" s="53"/>
      <c r="C59" s="49"/>
      <c r="D59" s="51"/>
      <c r="E59" s="49"/>
      <c r="F59" s="51"/>
      <c r="G59" s="49"/>
      <c r="H59" s="51"/>
      <c r="I59" s="49"/>
      <c r="J59" s="3"/>
      <c r="K59" s="51"/>
      <c r="L59" s="49"/>
      <c r="M59" s="3"/>
      <c r="N59" s="51"/>
      <c r="O59" s="49"/>
      <c r="P59" s="51"/>
      <c r="Q59" s="49"/>
      <c r="R59" s="3"/>
      <c r="S59" s="51"/>
      <c r="T59" s="49"/>
      <c r="U59" s="51"/>
      <c r="V59" s="49"/>
      <c r="W59" s="51"/>
      <c r="X59" s="49"/>
    </row>
    <row r="60" spans="1:24" x14ac:dyDescent="0.3">
      <c r="A60" s="16" t="s">
        <v>117</v>
      </c>
      <c r="B60" s="53"/>
      <c r="C60" s="49"/>
      <c r="D60" s="51"/>
      <c r="E60" s="49">
        <v>140</v>
      </c>
      <c r="F60" s="51"/>
      <c r="G60" s="49">
        <v>140</v>
      </c>
      <c r="H60" s="51"/>
      <c r="I60" s="49"/>
      <c r="J60" s="3"/>
      <c r="K60" s="51"/>
      <c r="L60" s="49"/>
      <c r="M60" s="3"/>
      <c r="N60" s="51"/>
      <c r="O60" s="49">
        <v>160</v>
      </c>
      <c r="P60" s="51"/>
      <c r="Q60" s="49"/>
      <c r="R60" s="3"/>
      <c r="S60" s="51"/>
      <c r="T60" s="49">
        <v>96</v>
      </c>
      <c r="U60" s="51"/>
      <c r="V60" s="49"/>
      <c r="W60" s="51"/>
      <c r="X60" s="49"/>
    </row>
    <row r="61" spans="1:24" x14ac:dyDescent="0.3">
      <c r="A61" s="1"/>
      <c r="B61" s="53"/>
      <c r="C61" s="49"/>
      <c r="D61" s="51"/>
      <c r="E61" s="49"/>
      <c r="F61" s="51"/>
      <c r="G61" s="49"/>
      <c r="H61" s="51"/>
      <c r="I61" s="49"/>
      <c r="J61" s="3"/>
      <c r="K61" s="51"/>
      <c r="L61" s="49"/>
      <c r="M61" s="3"/>
      <c r="N61" s="51"/>
      <c r="O61" s="49"/>
      <c r="P61" s="51"/>
      <c r="Q61" s="49"/>
      <c r="R61" s="3"/>
      <c r="S61" s="51"/>
      <c r="T61" s="49"/>
      <c r="U61" s="51"/>
      <c r="V61" s="49"/>
      <c r="W61" s="51"/>
      <c r="X61" s="49"/>
    </row>
    <row r="62" spans="1:24" x14ac:dyDescent="0.3">
      <c r="A62" s="1"/>
      <c r="B62" s="53"/>
      <c r="C62" s="49"/>
      <c r="D62" s="51"/>
      <c r="E62" s="49"/>
      <c r="F62" s="51"/>
      <c r="G62" s="49"/>
      <c r="H62" s="51"/>
      <c r="I62" s="49"/>
      <c r="J62" s="3"/>
      <c r="K62" s="51"/>
      <c r="L62" s="49"/>
      <c r="M62" s="3"/>
      <c r="N62" s="51"/>
      <c r="O62" s="49"/>
      <c r="P62" s="51"/>
      <c r="Q62" s="49"/>
      <c r="R62" s="3"/>
      <c r="S62" s="51"/>
      <c r="T62" s="49"/>
      <c r="U62" s="51"/>
      <c r="V62" s="49"/>
      <c r="W62" s="51"/>
      <c r="X62" s="49"/>
    </row>
    <row r="63" spans="1:24" ht="15" thickBot="1" x14ac:dyDescent="0.35">
      <c r="A63" s="7"/>
      <c r="B63" s="51"/>
      <c r="C63" s="49"/>
      <c r="D63" s="51"/>
      <c r="E63" s="49"/>
      <c r="F63" s="51"/>
      <c r="G63" s="49"/>
      <c r="H63" s="51"/>
      <c r="I63" s="49"/>
      <c r="J63" s="3"/>
      <c r="K63" s="51"/>
      <c r="L63" s="49"/>
      <c r="M63" s="3"/>
      <c r="N63" s="51"/>
      <c r="O63" s="49"/>
      <c r="P63" s="51"/>
      <c r="Q63" s="49"/>
      <c r="R63" s="3"/>
      <c r="S63" s="51"/>
      <c r="T63" s="49"/>
      <c r="U63" s="51"/>
      <c r="V63" s="49"/>
      <c r="W63" s="51"/>
      <c r="X63" s="49"/>
    </row>
    <row r="64" spans="1:24" ht="15" thickBot="1" x14ac:dyDescent="0.35">
      <c r="A64" s="21" t="s">
        <v>25</v>
      </c>
      <c r="B64" s="22">
        <f t="shared" ref="B64:I64" si="0">SUM(B5:B63)</f>
        <v>35</v>
      </c>
      <c r="C64" s="23">
        <f t="shared" si="0"/>
        <v>1260</v>
      </c>
      <c r="D64" s="22">
        <f t="shared" si="0"/>
        <v>36</v>
      </c>
      <c r="E64" s="24">
        <f t="shared" si="0"/>
        <v>1436</v>
      </c>
      <c r="F64" s="22">
        <f>SUM(F5:F63)</f>
        <v>35</v>
      </c>
      <c r="G64" s="23">
        <f t="shared" si="0"/>
        <v>1400</v>
      </c>
      <c r="H64" s="22">
        <f t="shared" si="0"/>
        <v>35</v>
      </c>
      <c r="I64" s="23">
        <f t="shared" si="0"/>
        <v>1085</v>
      </c>
      <c r="J64" s="3"/>
      <c r="K64" s="22">
        <f>SUM(K5:K63)</f>
        <v>35</v>
      </c>
      <c r="L64" s="23">
        <f>SUM(L5:L63)</f>
        <v>1085</v>
      </c>
      <c r="M64" s="3"/>
      <c r="N64" s="22">
        <f>SUM(N5:N63)</f>
        <v>31</v>
      </c>
      <c r="O64" s="23">
        <f>SUM(O5:O63)</f>
        <v>1276</v>
      </c>
      <c r="P64" s="22">
        <f>SUM(P5:P63)</f>
        <v>31</v>
      </c>
      <c r="Q64" s="23">
        <f>SUM(Q5:Q63)</f>
        <v>961</v>
      </c>
      <c r="R64" s="3"/>
      <c r="S64" s="22">
        <f>SUM(S5:S63)</f>
        <v>18.5</v>
      </c>
      <c r="T64" s="23">
        <f>SUM(T28:T63)</f>
        <v>762</v>
      </c>
      <c r="U64" s="22">
        <f>SUM(U5:U63)</f>
        <v>16.75</v>
      </c>
      <c r="V64" s="22">
        <f>SUM(V5:V63)</f>
        <v>519.25</v>
      </c>
      <c r="W64" s="22">
        <f>SUM(W5:W63)</f>
        <v>16.75</v>
      </c>
      <c r="X64" s="22">
        <f>SUM(X5:X63)</f>
        <v>519.25</v>
      </c>
    </row>
    <row r="65" spans="1:24" x14ac:dyDescent="0.3">
      <c r="B65">
        <f>SUM(B26:B63)</f>
        <v>8</v>
      </c>
      <c r="C65">
        <f t="shared" ref="C65:X65" si="1">SUM(C26:C63)</f>
        <v>288</v>
      </c>
      <c r="D65">
        <f t="shared" si="1"/>
        <v>12</v>
      </c>
      <c r="E65">
        <f t="shared" si="1"/>
        <v>572</v>
      </c>
      <c r="F65">
        <f t="shared" si="1"/>
        <v>11</v>
      </c>
      <c r="G65">
        <f t="shared" si="1"/>
        <v>536</v>
      </c>
      <c r="H65">
        <f t="shared" si="1"/>
        <v>12</v>
      </c>
      <c r="I65">
        <f t="shared" si="1"/>
        <v>372</v>
      </c>
      <c r="J65"/>
      <c r="K65">
        <f t="shared" si="1"/>
        <v>31</v>
      </c>
      <c r="L65">
        <f t="shared" si="1"/>
        <v>961</v>
      </c>
      <c r="M65"/>
      <c r="N65">
        <f t="shared" si="1"/>
        <v>31</v>
      </c>
      <c r="O65">
        <f t="shared" si="1"/>
        <v>1276</v>
      </c>
      <c r="P65">
        <f t="shared" si="1"/>
        <v>30</v>
      </c>
      <c r="Q65">
        <f t="shared" si="1"/>
        <v>930</v>
      </c>
      <c r="R65"/>
      <c r="S65">
        <f t="shared" si="1"/>
        <v>18.5</v>
      </c>
      <c r="T65">
        <f t="shared" si="1"/>
        <v>762</v>
      </c>
      <c r="U65">
        <f t="shared" si="1"/>
        <v>16.25</v>
      </c>
      <c r="V65">
        <f t="shared" si="1"/>
        <v>503.75</v>
      </c>
      <c r="W65">
        <f t="shared" si="1"/>
        <v>16.25</v>
      </c>
      <c r="X65">
        <f t="shared" si="1"/>
        <v>503.75</v>
      </c>
    </row>
    <row r="67" spans="1:24" x14ac:dyDescent="0.3">
      <c r="A67" t="s">
        <v>68</v>
      </c>
      <c r="B67" s="176" t="s">
        <v>86</v>
      </c>
      <c r="C67" s="176"/>
      <c r="D67" s="176" t="s">
        <v>87</v>
      </c>
      <c r="E67" s="176"/>
      <c r="F67" s="176" t="s">
        <v>88</v>
      </c>
      <c r="G67" s="176"/>
      <c r="H67" s="176" t="s">
        <v>89</v>
      </c>
      <c r="I67" s="176"/>
      <c r="K67" s="176" t="s">
        <v>114</v>
      </c>
      <c r="L67" s="176"/>
      <c r="N67" s="176" t="s">
        <v>86</v>
      </c>
      <c r="O67" s="176"/>
      <c r="P67" s="176" t="s">
        <v>87</v>
      </c>
      <c r="Q67" s="176"/>
      <c r="S67" s="176" t="s">
        <v>86</v>
      </c>
      <c r="T67" s="176"/>
      <c r="U67" s="176" t="s">
        <v>87</v>
      </c>
      <c r="V67" s="176"/>
      <c r="W67" s="176" t="s">
        <v>87</v>
      </c>
      <c r="X67" s="176"/>
    </row>
    <row r="68" spans="1:24" x14ac:dyDescent="0.3">
      <c r="A68" t="s">
        <v>74</v>
      </c>
      <c r="B68" s="176" t="s">
        <v>87</v>
      </c>
      <c r="C68" s="176"/>
      <c r="D68" s="176" t="s">
        <v>88</v>
      </c>
      <c r="E68" s="176"/>
      <c r="F68" s="176" t="s">
        <v>89</v>
      </c>
      <c r="G68" s="176"/>
      <c r="H68" s="176" t="s">
        <v>114</v>
      </c>
      <c r="I68" s="176"/>
      <c r="K68" s="176" t="s">
        <v>120</v>
      </c>
      <c r="L68" s="176"/>
      <c r="N68" s="176" t="s">
        <v>87</v>
      </c>
      <c r="O68" s="176"/>
      <c r="P68" s="176" t="s">
        <v>88</v>
      </c>
      <c r="Q68" s="176"/>
      <c r="S68" s="176" t="s">
        <v>87</v>
      </c>
      <c r="T68" s="176"/>
      <c r="U68" s="176" t="s">
        <v>88</v>
      </c>
      <c r="V68" s="176"/>
      <c r="W68" s="176" t="s">
        <v>88</v>
      </c>
      <c r="X68" s="176"/>
    </row>
  </sheetData>
  <mergeCells count="49">
    <mergeCell ref="P68:Q68"/>
    <mergeCell ref="S68:T68"/>
    <mergeCell ref="U68:V68"/>
    <mergeCell ref="W68:X68"/>
    <mergeCell ref="F57:F58"/>
    <mergeCell ref="G57:G58"/>
    <mergeCell ref="P67:Q67"/>
    <mergeCell ref="S67:T67"/>
    <mergeCell ref="U67:V67"/>
    <mergeCell ref="W67:X67"/>
    <mergeCell ref="N68:O68"/>
    <mergeCell ref="N67:O67"/>
    <mergeCell ref="B68:C68"/>
    <mergeCell ref="D68:E68"/>
    <mergeCell ref="F68:G68"/>
    <mergeCell ref="H68:I68"/>
    <mergeCell ref="K68:L68"/>
    <mergeCell ref="B67:C67"/>
    <mergeCell ref="D67:E67"/>
    <mergeCell ref="F67:G67"/>
    <mergeCell ref="H67:I67"/>
    <mergeCell ref="K67:L67"/>
    <mergeCell ref="U3:V3"/>
    <mergeCell ref="W3:X3"/>
    <mergeCell ref="F20:F24"/>
    <mergeCell ref="G20:G24"/>
    <mergeCell ref="H20:H24"/>
    <mergeCell ref="I20:I24"/>
    <mergeCell ref="H3:I3"/>
    <mergeCell ref="K3:L3"/>
    <mergeCell ref="N3:O3"/>
    <mergeCell ref="P3:Q3"/>
    <mergeCell ref="S3:T3"/>
    <mergeCell ref="A1:A4"/>
    <mergeCell ref="B1:Q1"/>
    <mergeCell ref="S1:X1"/>
    <mergeCell ref="B2:C2"/>
    <mergeCell ref="D2:E2"/>
    <mergeCell ref="F2:G2"/>
    <mergeCell ref="H2:I2"/>
    <mergeCell ref="K2:L2"/>
    <mergeCell ref="N2:O2"/>
    <mergeCell ref="P2:Q2"/>
    <mergeCell ref="S2:T2"/>
    <mergeCell ref="U2:V2"/>
    <mergeCell ref="W2:X2"/>
    <mergeCell ref="B3:C3"/>
    <mergeCell ref="D3:E3"/>
    <mergeCell ref="F3:G3"/>
  </mergeCells>
  <pageMargins left="1.3" right="0.7" top="0.75" bottom="0.75" header="0.3" footer="0.3"/>
  <pageSetup paperSize="8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7"/>
  <sheetViews>
    <sheetView zoomScale="140" zoomScaleNormal="14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52" sqref="I52"/>
    </sheetView>
  </sheetViews>
  <sheetFormatPr defaultRowHeight="14.4" x14ac:dyDescent="0.3"/>
  <cols>
    <col min="1" max="1" width="63.21875" style="32" customWidth="1"/>
    <col min="2" max="11" width="7.77734375" style="32" customWidth="1"/>
  </cols>
  <sheetData>
    <row r="1" spans="1:11" ht="15" thickBot="1" x14ac:dyDescent="0.35">
      <c r="A1" s="190" t="s">
        <v>24</v>
      </c>
      <c r="B1" s="197" t="s">
        <v>27</v>
      </c>
      <c r="C1" s="198"/>
      <c r="D1" s="198"/>
      <c r="E1" s="198"/>
      <c r="F1" s="198"/>
      <c r="G1" s="198"/>
      <c r="H1" s="198"/>
      <c r="I1" s="198"/>
      <c r="J1" s="198"/>
      <c r="K1" s="198"/>
    </row>
    <row r="2" spans="1:11" x14ac:dyDescent="0.3">
      <c r="A2" s="191"/>
      <c r="B2" s="193" t="s">
        <v>82</v>
      </c>
      <c r="C2" s="194"/>
      <c r="D2" s="193" t="s">
        <v>29</v>
      </c>
      <c r="E2" s="194"/>
      <c r="F2" s="193" t="s">
        <v>28</v>
      </c>
      <c r="G2" s="194"/>
      <c r="H2" s="193" t="s">
        <v>30</v>
      </c>
      <c r="I2" s="194"/>
      <c r="J2" s="193" t="s">
        <v>31</v>
      </c>
      <c r="K2" s="194"/>
    </row>
    <row r="3" spans="1:11" x14ac:dyDescent="0.3">
      <c r="A3" s="191"/>
      <c r="B3" s="195" t="s">
        <v>32</v>
      </c>
      <c r="C3" s="196"/>
      <c r="D3" s="195" t="s">
        <v>32</v>
      </c>
      <c r="E3" s="196"/>
      <c r="F3" s="195" t="s">
        <v>32</v>
      </c>
      <c r="G3" s="196"/>
      <c r="H3" s="195" t="s">
        <v>32</v>
      </c>
      <c r="I3" s="196"/>
      <c r="J3" s="195" t="s">
        <v>32</v>
      </c>
      <c r="K3" s="196"/>
    </row>
    <row r="4" spans="1:11" ht="15" thickBot="1" x14ac:dyDescent="0.35">
      <c r="A4" s="192"/>
      <c r="B4" s="33" t="s">
        <v>33</v>
      </c>
      <c r="C4" s="34" t="s">
        <v>34</v>
      </c>
      <c r="D4" s="33" t="s">
        <v>33</v>
      </c>
      <c r="E4" s="34" t="s">
        <v>34</v>
      </c>
      <c r="F4" s="33" t="s">
        <v>33</v>
      </c>
      <c r="G4" s="34" t="s">
        <v>34</v>
      </c>
      <c r="H4" s="33" t="s">
        <v>33</v>
      </c>
      <c r="I4" s="34" t="s">
        <v>34</v>
      </c>
      <c r="J4" s="33" t="s">
        <v>33</v>
      </c>
      <c r="K4" s="34" t="s">
        <v>34</v>
      </c>
    </row>
    <row r="5" spans="1:11" x14ac:dyDescent="0.3">
      <c r="A5" s="11" t="s">
        <v>0</v>
      </c>
      <c r="B5" s="12"/>
      <c r="C5" s="13"/>
      <c r="D5" s="12">
        <v>2</v>
      </c>
      <c r="E5" s="13">
        <v>72</v>
      </c>
      <c r="F5" s="12">
        <v>3</v>
      </c>
      <c r="G5" s="13">
        <v>108</v>
      </c>
      <c r="H5" s="58">
        <v>3</v>
      </c>
      <c r="I5" s="56">
        <v>108</v>
      </c>
      <c r="J5" s="58">
        <v>3</v>
      </c>
      <c r="K5" s="56">
        <v>93</v>
      </c>
    </row>
    <row r="6" spans="1:11" x14ac:dyDescent="0.3">
      <c r="A6" s="1" t="s">
        <v>1</v>
      </c>
      <c r="B6" s="59"/>
      <c r="C6" s="60"/>
      <c r="D6" s="59">
        <v>2</v>
      </c>
      <c r="E6" s="60">
        <v>72</v>
      </c>
      <c r="F6" s="59">
        <v>1</v>
      </c>
      <c r="G6" s="60">
        <v>36</v>
      </c>
      <c r="H6" s="59">
        <v>1</v>
      </c>
      <c r="I6" s="60">
        <v>36</v>
      </c>
      <c r="J6" s="59">
        <v>1</v>
      </c>
      <c r="K6" s="60">
        <v>31</v>
      </c>
    </row>
    <row r="7" spans="1:11" x14ac:dyDescent="0.3">
      <c r="A7" s="142" t="s">
        <v>83</v>
      </c>
      <c r="B7" s="129">
        <v>12</v>
      </c>
      <c r="C7" s="113">
        <v>468</v>
      </c>
      <c r="D7" s="129">
        <v>5</v>
      </c>
      <c r="E7" s="113">
        <v>180</v>
      </c>
      <c r="F7" s="129">
        <v>5</v>
      </c>
      <c r="G7" s="113">
        <v>180</v>
      </c>
      <c r="H7" s="129">
        <v>3</v>
      </c>
      <c r="I7" s="113">
        <v>108</v>
      </c>
      <c r="J7" s="129">
        <v>3</v>
      </c>
      <c r="K7" s="113">
        <v>93</v>
      </c>
    </row>
    <row r="8" spans="1:11" x14ac:dyDescent="0.3">
      <c r="A8" s="142" t="s">
        <v>84</v>
      </c>
      <c r="B8" s="129">
        <v>6</v>
      </c>
      <c r="C8" s="113">
        <v>180</v>
      </c>
      <c r="D8" s="129">
        <v>3</v>
      </c>
      <c r="E8" s="113">
        <v>108</v>
      </c>
      <c r="F8" s="129">
        <v>3</v>
      </c>
      <c r="G8" s="113">
        <v>108</v>
      </c>
      <c r="H8" s="129">
        <v>3</v>
      </c>
      <c r="I8" s="113">
        <v>108</v>
      </c>
      <c r="J8" s="129">
        <v>3</v>
      </c>
      <c r="K8" s="113">
        <v>93</v>
      </c>
    </row>
    <row r="9" spans="1:11" x14ac:dyDescent="0.3">
      <c r="A9" s="1" t="s">
        <v>40</v>
      </c>
      <c r="B9" s="59"/>
      <c r="C9" s="60"/>
      <c r="D9" s="59"/>
      <c r="E9" s="60"/>
      <c r="F9" s="59"/>
      <c r="G9" s="60"/>
      <c r="H9" s="59"/>
      <c r="I9" s="60"/>
      <c r="J9" s="59"/>
      <c r="K9" s="60"/>
    </row>
    <row r="10" spans="1:11" x14ac:dyDescent="0.3">
      <c r="A10" s="142" t="s">
        <v>2</v>
      </c>
      <c r="B10" s="59">
        <v>3</v>
      </c>
      <c r="C10" s="60">
        <v>108</v>
      </c>
      <c r="D10" s="59">
        <v>3</v>
      </c>
      <c r="E10" s="60">
        <v>108</v>
      </c>
      <c r="F10" s="59">
        <v>3</v>
      </c>
      <c r="G10" s="60">
        <v>108</v>
      </c>
      <c r="H10" s="59">
        <v>3</v>
      </c>
      <c r="I10" s="60">
        <v>108</v>
      </c>
      <c r="J10" s="129">
        <v>3</v>
      </c>
      <c r="K10" s="113">
        <v>93</v>
      </c>
    </row>
    <row r="11" spans="1:11" x14ac:dyDescent="0.3">
      <c r="A11" s="1" t="s">
        <v>3</v>
      </c>
      <c r="B11" s="59"/>
      <c r="C11" s="60"/>
      <c r="D11" s="59">
        <v>2</v>
      </c>
      <c r="E11" s="60">
        <v>72</v>
      </c>
      <c r="F11" s="59">
        <v>2</v>
      </c>
      <c r="G11" s="60">
        <v>72</v>
      </c>
      <c r="H11" s="59">
        <v>3</v>
      </c>
      <c r="I11" s="60">
        <v>108</v>
      </c>
      <c r="J11" s="59">
        <v>3</v>
      </c>
      <c r="K11" s="60">
        <v>93</v>
      </c>
    </row>
    <row r="12" spans="1:11" x14ac:dyDescent="0.3">
      <c r="A12" s="1" t="s">
        <v>4</v>
      </c>
      <c r="B12" s="59"/>
      <c r="C12" s="60"/>
      <c r="D12" s="59"/>
      <c r="E12" s="60"/>
      <c r="F12" s="59"/>
      <c r="G12" s="60"/>
      <c r="H12" s="59"/>
      <c r="I12" s="60"/>
      <c r="J12" s="59">
        <v>1</v>
      </c>
      <c r="K12" s="60">
        <v>31</v>
      </c>
    </row>
    <row r="13" spans="1:11" x14ac:dyDescent="0.3">
      <c r="A13" s="142" t="s">
        <v>6</v>
      </c>
      <c r="B13" s="129">
        <v>3</v>
      </c>
      <c r="C13" s="113">
        <v>108</v>
      </c>
      <c r="D13" s="129">
        <v>2</v>
      </c>
      <c r="E13" s="113">
        <v>72</v>
      </c>
      <c r="F13" s="129">
        <v>2</v>
      </c>
      <c r="G13" s="113">
        <v>72</v>
      </c>
      <c r="H13" s="129"/>
      <c r="I13" s="113"/>
      <c r="J13" s="129"/>
      <c r="K13" s="113"/>
    </row>
    <row r="14" spans="1:11" x14ac:dyDescent="0.3">
      <c r="A14" s="1" t="s">
        <v>41</v>
      </c>
      <c r="B14" s="59"/>
      <c r="C14" s="60"/>
      <c r="D14" s="59">
        <v>1</v>
      </c>
      <c r="E14" s="60">
        <v>36</v>
      </c>
      <c r="F14" s="59"/>
      <c r="G14" s="60"/>
      <c r="H14" s="59"/>
      <c r="I14" s="60"/>
      <c r="J14" s="59"/>
      <c r="K14" s="60"/>
    </row>
    <row r="15" spans="1:11" x14ac:dyDescent="0.3">
      <c r="A15" s="1" t="s">
        <v>7</v>
      </c>
      <c r="B15" s="59">
        <v>5</v>
      </c>
      <c r="C15" s="60">
        <v>180</v>
      </c>
      <c r="D15" s="59">
        <v>5</v>
      </c>
      <c r="E15" s="60">
        <v>180</v>
      </c>
      <c r="F15" s="59">
        <v>5</v>
      </c>
      <c r="G15" s="60">
        <v>180</v>
      </c>
      <c r="H15" s="59">
        <v>5</v>
      </c>
      <c r="I15" s="60">
        <v>180</v>
      </c>
      <c r="J15" s="59">
        <v>5</v>
      </c>
      <c r="K15" s="60">
        <v>155</v>
      </c>
    </row>
    <row r="16" spans="1:11" x14ac:dyDescent="0.3">
      <c r="A16" s="1" t="s">
        <v>8</v>
      </c>
      <c r="B16" s="59">
        <v>1</v>
      </c>
      <c r="C16" s="60">
        <v>36</v>
      </c>
      <c r="D16" s="59">
        <v>1</v>
      </c>
      <c r="E16" s="60">
        <v>36</v>
      </c>
      <c r="F16" s="59">
        <v>1</v>
      </c>
      <c r="G16" s="60">
        <v>36</v>
      </c>
      <c r="H16" s="59">
        <v>1</v>
      </c>
      <c r="I16" s="60">
        <v>36</v>
      </c>
      <c r="J16" s="59">
        <v>1</v>
      </c>
      <c r="K16" s="60">
        <v>31</v>
      </c>
    </row>
    <row r="17" spans="1:11" x14ac:dyDescent="0.3">
      <c r="A17" s="1" t="s">
        <v>26</v>
      </c>
      <c r="B17" s="59"/>
      <c r="C17" s="60"/>
      <c r="D17" s="59">
        <v>3</v>
      </c>
      <c r="E17" s="60">
        <v>108</v>
      </c>
      <c r="F17" s="59"/>
      <c r="G17" s="60"/>
      <c r="H17" s="59"/>
      <c r="I17" s="60"/>
      <c r="J17" s="59"/>
      <c r="K17" s="60"/>
    </row>
    <row r="18" spans="1:11" x14ac:dyDescent="0.3">
      <c r="A18" s="1" t="s">
        <v>5</v>
      </c>
      <c r="B18" s="59"/>
      <c r="C18" s="60"/>
      <c r="D18" s="59">
        <v>2</v>
      </c>
      <c r="E18" s="60">
        <v>72</v>
      </c>
      <c r="F18" s="59">
        <v>2</v>
      </c>
      <c r="G18" s="60">
        <v>72</v>
      </c>
      <c r="H18" s="59">
        <v>2</v>
      </c>
      <c r="I18" s="60">
        <v>72</v>
      </c>
      <c r="J18" s="59"/>
      <c r="K18" s="60"/>
    </row>
    <row r="19" spans="1:11" x14ac:dyDescent="0.3">
      <c r="A19" s="1" t="s">
        <v>42</v>
      </c>
      <c r="B19" s="59"/>
      <c r="C19" s="60"/>
      <c r="D19" s="59"/>
      <c r="E19" s="60"/>
      <c r="F19" s="59"/>
      <c r="G19" s="60"/>
      <c r="H19" s="59"/>
      <c r="I19" s="60"/>
      <c r="J19" s="59"/>
      <c r="K19" s="60"/>
    </row>
    <row r="20" spans="1:11" x14ac:dyDescent="0.3">
      <c r="A20" s="144" t="s">
        <v>43</v>
      </c>
      <c r="B20" s="129"/>
      <c r="C20" s="113"/>
      <c r="D20" s="129"/>
      <c r="E20" s="113"/>
      <c r="F20" s="129"/>
      <c r="G20" s="113"/>
      <c r="H20" s="179">
        <v>2</v>
      </c>
      <c r="I20" s="182">
        <v>72</v>
      </c>
      <c r="J20" s="179">
        <v>2</v>
      </c>
      <c r="K20" s="182">
        <v>62</v>
      </c>
    </row>
    <row r="21" spans="1:11" x14ac:dyDescent="0.3">
      <c r="A21" s="144" t="s">
        <v>44</v>
      </c>
      <c r="B21" s="129"/>
      <c r="C21" s="113"/>
      <c r="D21" s="129"/>
      <c r="E21" s="113"/>
      <c r="F21" s="129"/>
      <c r="G21" s="113"/>
      <c r="H21" s="180"/>
      <c r="I21" s="183"/>
      <c r="J21" s="180"/>
      <c r="K21" s="183"/>
    </row>
    <row r="22" spans="1:11" x14ac:dyDescent="0.3">
      <c r="A22" s="144" t="s">
        <v>45</v>
      </c>
      <c r="B22" s="129"/>
      <c r="C22" s="113"/>
      <c r="D22" s="129"/>
      <c r="E22" s="113"/>
      <c r="F22" s="129"/>
      <c r="G22" s="113"/>
      <c r="H22" s="180"/>
      <c r="I22" s="183"/>
      <c r="J22" s="180"/>
      <c r="K22" s="183"/>
    </row>
    <row r="23" spans="1:11" x14ac:dyDescent="0.3">
      <c r="A23" s="144" t="s">
        <v>46</v>
      </c>
      <c r="B23" s="129"/>
      <c r="C23" s="113"/>
      <c r="D23" s="129"/>
      <c r="E23" s="113"/>
      <c r="F23" s="129"/>
      <c r="G23" s="113"/>
      <c r="H23" s="180"/>
      <c r="I23" s="183"/>
      <c r="J23" s="180"/>
      <c r="K23" s="183"/>
    </row>
    <row r="24" spans="1:11" x14ac:dyDescent="0.3">
      <c r="A24" s="144" t="s">
        <v>47</v>
      </c>
      <c r="B24" s="129"/>
      <c r="C24" s="113"/>
      <c r="D24" s="129"/>
      <c r="E24" s="113"/>
      <c r="F24" s="129"/>
      <c r="G24" s="113"/>
      <c r="H24" s="181"/>
      <c r="I24" s="184"/>
      <c r="J24" s="181"/>
      <c r="K24" s="184"/>
    </row>
    <row r="25" spans="1:11" x14ac:dyDescent="0.3">
      <c r="A25" s="17" t="s">
        <v>48</v>
      </c>
      <c r="B25" s="59"/>
      <c r="C25" s="60"/>
      <c r="D25" s="59"/>
      <c r="E25" s="60"/>
      <c r="F25" s="59">
        <v>1</v>
      </c>
      <c r="G25" s="60">
        <v>36</v>
      </c>
      <c r="H25" s="58"/>
      <c r="I25" s="56"/>
      <c r="J25" s="58"/>
      <c r="K25" s="56"/>
    </row>
    <row r="26" spans="1:11" x14ac:dyDescent="0.3">
      <c r="A26" s="1" t="s">
        <v>9</v>
      </c>
      <c r="B26" s="59"/>
      <c r="C26" s="60"/>
      <c r="D26" s="59"/>
      <c r="E26" s="60"/>
      <c r="F26" s="59"/>
      <c r="G26" s="60"/>
      <c r="H26" s="59"/>
      <c r="I26" s="60"/>
      <c r="J26" s="59"/>
      <c r="K26" s="60"/>
    </row>
    <row r="27" spans="1:11" x14ac:dyDescent="0.3">
      <c r="A27" s="1" t="s">
        <v>10</v>
      </c>
      <c r="B27" s="59"/>
      <c r="C27" s="60"/>
      <c r="D27" s="59"/>
      <c r="E27" s="60"/>
      <c r="F27" s="59"/>
      <c r="G27" s="60"/>
      <c r="H27" s="59"/>
      <c r="I27" s="60"/>
      <c r="J27" s="59"/>
      <c r="K27" s="60"/>
    </row>
    <row r="28" spans="1:11" x14ac:dyDescent="0.3">
      <c r="A28" s="142" t="s">
        <v>16</v>
      </c>
      <c r="B28" s="129"/>
      <c r="C28" s="113"/>
      <c r="D28" s="129"/>
      <c r="E28" s="113"/>
      <c r="F28" s="129">
        <v>3</v>
      </c>
      <c r="G28" s="113">
        <v>108</v>
      </c>
      <c r="H28" s="129"/>
      <c r="I28" s="113"/>
      <c r="J28" s="129"/>
      <c r="K28" s="113"/>
    </row>
    <row r="29" spans="1:11" x14ac:dyDescent="0.3">
      <c r="A29" s="1" t="s">
        <v>23</v>
      </c>
      <c r="B29" s="59"/>
      <c r="C29" s="60"/>
      <c r="D29" s="59"/>
      <c r="E29" s="60"/>
      <c r="F29" s="59">
        <v>2</v>
      </c>
      <c r="G29" s="60">
        <v>54</v>
      </c>
      <c r="H29" s="59"/>
      <c r="I29" s="60"/>
      <c r="J29" s="59"/>
      <c r="K29" s="60"/>
    </row>
    <row r="30" spans="1:11" x14ac:dyDescent="0.3">
      <c r="A30" s="1" t="s">
        <v>49</v>
      </c>
      <c r="B30" s="59"/>
      <c r="C30" s="60"/>
      <c r="D30" s="59">
        <v>2</v>
      </c>
      <c r="E30" s="60">
        <v>72</v>
      </c>
      <c r="F30" s="59"/>
      <c r="G30" s="60"/>
      <c r="H30" s="59"/>
      <c r="I30" s="60"/>
      <c r="J30" s="59"/>
      <c r="K30" s="60"/>
    </row>
    <row r="31" spans="1:11" x14ac:dyDescent="0.3">
      <c r="A31" s="1" t="s">
        <v>15</v>
      </c>
      <c r="B31" s="59"/>
      <c r="C31" s="60"/>
      <c r="D31" s="59">
        <v>2</v>
      </c>
      <c r="E31" s="60">
        <v>72</v>
      </c>
      <c r="F31" s="59"/>
      <c r="G31" s="60"/>
      <c r="H31" s="59"/>
      <c r="I31" s="60"/>
      <c r="J31" s="59"/>
      <c r="K31" s="60"/>
    </row>
    <row r="32" spans="1:11" x14ac:dyDescent="0.3">
      <c r="A32" s="1" t="s">
        <v>22</v>
      </c>
      <c r="B32" s="59"/>
      <c r="C32" s="60"/>
      <c r="D32" s="59">
        <v>1</v>
      </c>
      <c r="E32" s="60">
        <v>36</v>
      </c>
      <c r="F32" s="59"/>
      <c r="G32" s="60"/>
      <c r="H32" s="59"/>
      <c r="I32" s="60"/>
      <c r="J32" s="59"/>
      <c r="K32" s="60"/>
    </row>
    <row r="33" spans="1:11" x14ac:dyDescent="0.3">
      <c r="A33" s="1" t="s">
        <v>17</v>
      </c>
      <c r="B33" s="59"/>
      <c r="C33" s="60"/>
      <c r="D33" s="59">
        <v>1</v>
      </c>
      <c r="E33" s="60">
        <v>36</v>
      </c>
      <c r="F33" s="59"/>
      <c r="G33" s="60"/>
      <c r="H33" s="59"/>
      <c r="I33" s="60"/>
      <c r="J33" s="59"/>
      <c r="K33" s="60"/>
    </row>
    <row r="34" spans="1:11" x14ac:dyDescent="0.3">
      <c r="A34" s="142" t="s">
        <v>11</v>
      </c>
      <c r="B34" s="129"/>
      <c r="C34" s="113"/>
      <c r="D34" s="129"/>
      <c r="E34" s="113"/>
      <c r="F34" s="129"/>
      <c r="G34" s="113"/>
      <c r="H34" s="129">
        <v>3</v>
      </c>
      <c r="I34" s="113">
        <v>108</v>
      </c>
      <c r="J34" s="129"/>
      <c r="K34" s="113"/>
    </row>
    <row r="35" spans="1:11" x14ac:dyDescent="0.3">
      <c r="A35" s="1" t="s">
        <v>12</v>
      </c>
      <c r="B35" s="59"/>
      <c r="C35" s="60"/>
      <c r="D35" s="59"/>
      <c r="E35" s="60"/>
      <c r="F35" s="59">
        <v>4</v>
      </c>
      <c r="G35" s="60">
        <v>126</v>
      </c>
      <c r="H35" s="59"/>
      <c r="I35" s="60"/>
      <c r="J35" s="59">
        <v>2</v>
      </c>
      <c r="K35" s="60">
        <v>62</v>
      </c>
    </row>
    <row r="36" spans="1:11" x14ac:dyDescent="0.3">
      <c r="A36" s="114" t="s">
        <v>21</v>
      </c>
      <c r="B36" s="115"/>
      <c r="C36" s="116"/>
      <c r="D36" s="115"/>
      <c r="E36" s="116"/>
      <c r="F36" s="115">
        <v>3</v>
      </c>
      <c r="G36" s="116">
        <v>108</v>
      </c>
      <c r="H36" s="115"/>
      <c r="I36" s="116"/>
      <c r="J36" s="115">
        <v>1</v>
      </c>
      <c r="K36" s="116">
        <v>31</v>
      </c>
    </row>
    <row r="37" spans="1:11" x14ac:dyDescent="0.3">
      <c r="A37" s="1" t="s">
        <v>13</v>
      </c>
      <c r="B37" s="59"/>
      <c r="C37" s="60"/>
      <c r="D37" s="59"/>
      <c r="E37" s="60"/>
      <c r="F37" s="59"/>
      <c r="G37" s="60"/>
      <c r="H37" s="59"/>
      <c r="I37" s="60"/>
      <c r="J37" s="59">
        <v>1</v>
      </c>
      <c r="K37" s="60">
        <v>31</v>
      </c>
    </row>
    <row r="38" spans="1:11" x14ac:dyDescent="0.3">
      <c r="A38" s="1" t="s">
        <v>14</v>
      </c>
      <c r="B38" s="59"/>
      <c r="C38" s="60"/>
      <c r="D38" s="59"/>
      <c r="E38" s="60"/>
      <c r="F38" s="59"/>
      <c r="G38" s="60"/>
      <c r="H38" s="59"/>
      <c r="I38" s="60"/>
      <c r="J38" s="59">
        <v>1</v>
      </c>
      <c r="K38" s="60">
        <v>31</v>
      </c>
    </row>
    <row r="39" spans="1:11" x14ac:dyDescent="0.3">
      <c r="A39" s="114" t="s">
        <v>50</v>
      </c>
      <c r="B39" s="115"/>
      <c r="C39" s="116"/>
      <c r="D39" s="115"/>
      <c r="E39" s="116"/>
      <c r="F39" s="115"/>
      <c r="G39" s="116"/>
      <c r="H39" s="115"/>
      <c r="I39" s="116"/>
      <c r="J39" s="115">
        <v>1</v>
      </c>
      <c r="K39" s="116">
        <v>31</v>
      </c>
    </row>
    <row r="40" spans="1:11" x14ac:dyDescent="0.3">
      <c r="A40" s="1" t="s">
        <v>51</v>
      </c>
      <c r="B40" s="59"/>
      <c r="C40" s="60"/>
      <c r="D40" s="59"/>
      <c r="E40" s="60"/>
      <c r="F40" s="59"/>
      <c r="G40" s="60"/>
      <c r="H40" s="59"/>
      <c r="I40" s="60"/>
      <c r="J40" s="59"/>
      <c r="K40" s="60"/>
    </row>
    <row r="41" spans="1:11" x14ac:dyDescent="0.3">
      <c r="A41" s="142" t="s">
        <v>18</v>
      </c>
      <c r="B41" s="129"/>
      <c r="C41" s="113"/>
      <c r="D41" s="129"/>
      <c r="E41" s="113"/>
      <c r="F41" s="129"/>
      <c r="G41" s="113"/>
      <c r="H41" s="129"/>
      <c r="I41" s="113"/>
      <c r="J41" s="129">
        <v>2</v>
      </c>
      <c r="K41" s="113">
        <v>62</v>
      </c>
    </row>
    <row r="42" spans="1:11" x14ac:dyDescent="0.3">
      <c r="A42" s="1" t="s">
        <v>20</v>
      </c>
      <c r="B42" s="59"/>
      <c r="C42" s="60"/>
      <c r="D42" s="59"/>
      <c r="E42" s="60"/>
      <c r="F42" s="59"/>
      <c r="G42" s="60"/>
      <c r="H42" s="59"/>
      <c r="I42" s="60"/>
      <c r="J42" s="59"/>
      <c r="K42" s="60"/>
    </row>
    <row r="43" spans="1:11" x14ac:dyDescent="0.3">
      <c r="A43" s="1" t="s">
        <v>19</v>
      </c>
      <c r="B43" s="59"/>
      <c r="C43" s="60"/>
      <c r="D43" s="59"/>
      <c r="E43" s="60"/>
      <c r="F43" s="59"/>
      <c r="G43" s="60"/>
      <c r="H43" s="59"/>
      <c r="I43" s="60"/>
      <c r="J43" s="59"/>
      <c r="K43" s="60"/>
    </row>
    <row r="44" spans="1:11" x14ac:dyDescent="0.3">
      <c r="A44" s="1" t="s">
        <v>52</v>
      </c>
      <c r="B44" s="59"/>
      <c r="C44" s="60"/>
      <c r="D44" s="59"/>
      <c r="E44" s="60"/>
      <c r="F44" s="59"/>
      <c r="G44" s="60"/>
      <c r="H44" s="59"/>
      <c r="I44" s="60"/>
      <c r="J44" s="59"/>
      <c r="K44" s="60"/>
    </row>
    <row r="45" spans="1:11" x14ac:dyDescent="0.3">
      <c r="A45" s="1" t="s">
        <v>53</v>
      </c>
      <c r="B45" s="59"/>
      <c r="C45" s="60"/>
      <c r="D45" s="59"/>
      <c r="E45" s="60"/>
      <c r="F45" s="59"/>
      <c r="G45" s="60"/>
      <c r="H45" s="59"/>
      <c r="I45" s="60"/>
      <c r="J45" s="59"/>
      <c r="K45" s="60"/>
    </row>
    <row r="46" spans="1:11" x14ac:dyDescent="0.3">
      <c r="A46" s="1" t="s">
        <v>54</v>
      </c>
      <c r="B46" s="59"/>
      <c r="C46" s="60"/>
      <c r="D46" s="59"/>
      <c r="E46" s="60"/>
      <c r="F46" s="59"/>
      <c r="G46" s="60"/>
      <c r="H46" s="59"/>
      <c r="I46" s="60"/>
      <c r="J46" s="59"/>
      <c r="K46" s="60"/>
    </row>
    <row r="47" spans="1:11" x14ac:dyDescent="0.3">
      <c r="A47" s="1" t="s">
        <v>55</v>
      </c>
      <c r="B47" s="59"/>
      <c r="C47" s="60"/>
      <c r="D47" s="59"/>
      <c r="E47" s="60"/>
      <c r="F47" s="59"/>
      <c r="G47" s="60"/>
      <c r="H47" s="59"/>
      <c r="I47" s="60"/>
      <c r="J47" s="59"/>
      <c r="K47" s="60"/>
    </row>
    <row r="48" spans="1:11" x14ac:dyDescent="0.3">
      <c r="A48" s="1" t="s">
        <v>56</v>
      </c>
      <c r="B48" s="59"/>
      <c r="C48" s="60"/>
      <c r="D48" s="59"/>
      <c r="E48" s="60"/>
      <c r="F48" s="59"/>
      <c r="G48" s="60"/>
      <c r="H48" s="57"/>
      <c r="I48" s="55"/>
      <c r="J48" s="59"/>
      <c r="K48" s="60"/>
    </row>
    <row r="49" spans="1:11" x14ac:dyDescent="0.3">
      <c r="A49" s="35" t="s">
        <v>78</v>
      </c>
      <c r="B49" s="59"/>
      <c r="C49" s="55"/>
      <c r="D49" s="59"/>
      <c r="E49" s="55"/>
      <c r="F49" s="57"/>
      <c r="G49" s="55"/>
      <c r="H49" s="57"/>
      <c r="I49" s="55"/>
      <c r="J49" s="57"/>
      <c r="K49" s="55"/>
    </row>
    <row r="50" spans="1:11" x14ac:dyDescent="0.3">
      <c r="A50" s="35" t="s">
        <v>79</v>
      </c>
      <c r="B50" s="59"/>
      <c r="C50" s="55"/>
      <c r="D50" s="59"/>
      <c r="E50" s="55"/>
      <c r="F50" s="57"/>
      <c r="G50" s="55"/>
      <c r="H50" s="57"/>
      <c r="I50" s="55"/>
      <c r="J50" s="57"/>
      <c r="K50" s="55"/>
    </row>
    <row r="51" spans="1:11" x14ac:dyDescent="0.3">
      <c r="A51" s="35" t="s">
        <v>80</v>
      </c>
      <c r="B51" s="59"/>
      <c r="C51" s="55"/>
      <c r="D51" s="59"/>
      <c r="E51" s="55"/>
      <c r="F51" s="57"/>
      <c r="G51" s="55"/>
      <c r="H51" s="57"/>
      <c r="I51" s="55"/>
      <c r="J51" s="57"/>
      <c r="K51" s="55"/>
    </row>
    <row r="52" spans="1:11" x14ac:dyDescent="0.3">
      <c r="A52" s="1" t="s">
        <v>57</v>
      </c>
      <c r="B52" s="59"/>
      <c r="C52" s="55"/>
      <c r="D52" s="59"/>
      <c r="E52" s="55"/>
      <c r="F52" s="57"/>
      <c r="G52" s="55"/>
      <c r="H52" s="57"/>
      <c r="I52" s="55"/>
      <c r="J52" s="57"/>
      <c r="K52" s="55"/>
    </row>
    <row r="53" spans="1:11" x14ac:dyDescent="0.3">
      <c r="A53" s="114" t="s">
        <v>58</v>
      </c>
      <c r="B53" s="115"/>
      <c r="C53" s="147"/>
      <c r="D53" s="115">
        <v>2</v>
      </c>
      <c r="E53" s="147">
        <v>72</v>
      </c>
      <c r="F53" s="146"/>
      <c r="G53" s="147"/>
      <c r="H53" s="146"/>
      <c r="I53" s="147"/>
      <c r="J53" s="146"/>
      <c r="K53" s="147"/>
    </row>
    <row r="54" spans="1:11" x14ac:dyDescent="0.3">
      <c r="A54" s="114" t="s">
        <v>59</v>
      </c>
      <c r="B54" s="115"/>
      <c r="C54" s="147"/>
      <c r="D54" s="115"/>
      <c r="E54" s="147"/>
      <c r="F54" s="146"/>
      <c r="G54" s="147"/>
      <c r="H54" s="146">
        <v>1</v>
      </c>
      <c r="I54" s="147">
        <v>36</v>
      </c>
      <c r="J54" s="146"/>
      <c r="K54" s="147"/>
    </row>
    <row r="55" spans="1:11" x14ac:dyDescent="0.3">
      <c r="A55" s="114" t="s">
        <v>60</v>
      </c>
      <c r="B55" s="115"/>
      <c r="C55" s="147"/>
      <c r="D55" s="115"/>
      <c r="E55" s="147"/>
      <c r="F55" s="146"/>
      <c r="G55" s="147"/>
      <c r="H55" s="146">
        <v>3</v>
      </c>
      <c r="I55" s="147">
        <v>108</v>
      </c>
      <c r="J55" s="146"/>
      <c r="K55" s="147"/>
    </row>
    <row r="56" spans="1:11" x14ac:dyDescent="0.3">
      <c r="A56" s="1" t="s">
        <v>42</v>
      </c>
      <c r="B56" s="59"/>
      <c r="C56" s="55"/>
      <c r="D56" s="59"/>
      <c r="E56" s="55"/>
      <c r="F56" s="57"/>
      <c r="G56" s="55"/>
      <c r="H56" s="57"/>
      <c r="I56" s="55"/>
      <c r="J56" s="57"/>
      <c r="K56" s="55"/>
    </row>
    <row r="57" spans="1:11" x14ac:dyDescent="0.3">
      <c r="A57" s="149" t="s">
        <v>115</v>
      </c>
      <c r="B57" s="115"/>
      <c r="C57" s="147"/>
      <c r="D57" s="115"/>
      <c r="E57" s="147"/>
      <c r="F57" s="146"/>
      <c r="G57" s="147"/>
      <c r="H57" s="185">
        <v>4</v>
      </c>
      <c r="I57" s="187">
        <v>144</v>
      </c>
      <c r="J57" s="136"/>
      <c r="K57" s="134"/>
    </row>
    <row r="58" spans="1:11" x14ac:dyDescent="0.3">
      <c r="A58" s="144" t="s">
        <v>116</v>
      </c>
      <c r="B58" s="129"/>
      <c r="C58" s="154"/>
      <c r="D58" s="129"/>
      <c r="E58" s="154"/>
      <c r="F58" s="153"/>
      <c r="G58" s="154"/>
      <c r="H58" s="186"/>
      <c r="I58" s="188"/>
      <c r="J58" s="146">
        <v>4</v>
      </c>
      <c r="K58" s="154">
        <v>124</v>
      </c>
    </row>
    <row r="59" spans="1:11" x14ac:dyDescent="0.3">
      <c r="A59" s="1"/>
      <c r="B59" s="59"/>
      <c r="C59" s="55"/>
      <c r="D59" s="59"/>
      <c r="E59" s="55"/>
      <c r="F59" s="57"/>
      <c r="G59" s="55"/>
      <c r="H59" s="57"/>
      <c r="I59" s="55"/>
      <c r="J59" s="57"/>
      <c r="K59" s="55"/>
    </row>
    <row r="60" spans="1:11" x14ac:dyDescent="0.3">
      <c r="A60" s="16" t="s">
        <v>117</v>
      </c>
      <c r="B60" s="59"/>
      <c r="C60" s="55"/>
      <c r="D60" s="59"/>
      <c r="E60" s="55"/>
      <c r="F60" s="57"/>
      <c r="G60" s="55">
        <v>140</v>
      </c>
      <c r="H60" s="57"/>
      <c r="I60" s="55">
        <v>140</v>
      </c>
      <c r="J60" s="57"/>
      <c r="K60" s="55"/>
    </row>
    <row r="61" spans="1:11" x14ac:dyDescent="0.3">
      <c r="A61" s="1"/>
      <c r="B61" s="59"/>
      <c r="C61" s="55"/>
      <c r="D61" s="59"/>
      <c r="E61" s="55"/>
      <c r="F61" s="57"/>
      <c r="G61" s="55"/>
      <c r="H61" s="57"/>
      <c r="I61" s="55"/>
      <c r="J61" s="57"/>
      <c r="K61" s="55"/>
    </row>
    <row r="62" spans="1:11" x14ac:dyDescent="0.3">
      <c r="A62" s="1"/>
      <c r="B62" s="59"/>
      <c r="C62" s="55"/>
      <c r="D62" s="59"/>
      <c r="E62" s="55"/>
      <c r="F62" s="57"/>
      <c r="G62" s="55"/>
      <c r="H62" s="57"/>
      <c r="I62" s="55"/>
      <c r="J62" s="57"/>
      <c r="K62" s="55"/>
    </row>
    <row r="63" spans="1:11" ht="15" thickBot="1" x14ac:dyDescent="0.35">
      <c r="A63" s="7"/>
      <c r="B63" s="57"/>
      <c r="C63" s="55"/>
      <c r="D63" s="57"/>
      <c r="E63" s="55"/>
      <c r="F63" s="57"/>
      <c r="G63" s="55"/>
      <c r="H63" s="57"/>
      <c r="I63" s="55"/>
      <c r="J63" s="57"/>
      <c r="K63" s="55"/>
    </row>
    <row r="64" spans="1:11" ht="15" thickBot="1" x14ac:dyDescent="0.35">
      <c r="A64" s="21" t="s">
        <v>25</v>
      </c>
      <c r="B64" s="22">
        <f t="shared" ref="B64:K64" si="0">SUM(B5:B63)</f>
        <v>30</v>
      </c>
      <c r="C64" s="23">
        <f t="shared" si="0"/>
        <v>1080</v>
      </c>
      <c r="D64" s="22">
        <f t="shared" si="0"/>
        <v>39</v>
      </c>
      <c r="E64" s="23">
        <f t="shared" si="0"/>
        <v>1404</v>
      </c>
      <c r="F64" s="22">
        <f t="shared" si="0"/>
        <v>40</v>
      </c>
      <c r="G64" s="23">
        <f t="shared" si="0"/>
        <v>1544</v>
      </c>
      <c r="H64" s="22">
        <f t="shared" si="0"/>
        <v>37</v>
      </c>
      <c r="I64" s="23">
        <f t="shared" si="0"/>
        <v>1472</v>
      </c>
      <c r="J64" s="22">
        <f t="shared" si="0"/>
        <v>37</v>
      </c>
      <c r="K64" s="23">
        <f t="shared" si="0"/>
        <v>1147</v>
      </c>
    </row>
    <row r="66" spans="1:12" x14ac:dyDescent="0.3">
      <c r="A66" s="32" t="s">
        <v>85</v>
      </c>
      <c r="B66" s="189" t="s">
        <v>69</v>
      </c>
      <c r="C66" s="189"/>
      <c r="D66" s="189" t="s">
        <v>86</v>
      </c>
      <c r="E66" s="189"/>
      <c r="F66" s="189" t="s">
        <v>87</v>
      </c>
      <c r="G66" s="189"/>
      <c r="H66" s="189" t="s">
        <v>88</v>
      </c>
      <c r="I66" s="189"/>
      <c r="J66" s="189" t="s">
        <v>89</v>
      </c>
      <c r="K66" s="189"/>
    </row>
    <row r="67" spans="1:12" x14ac:dyDescent="0.3">
      <c r="A67" s="32" t="s">
        <v>113</v>
      </c>
      <c r="B67" s="189"/>
      <c r="C67" s="189"/>
      <c r="D67" s="189" t="s">
        <v>87</v>
      </c>
      <c r="E67" s="189"/>
      <c r="F67" s="189" t="s">
        <v>88</v>
      </c>
      <c r="G67" s="189"/>
      <c r="H67" s="189" t="s">
        <v>89</v>
      </c>
      <c r="I67" s="189"/>
      <c r="J67" s="189" t="s">
        <v>114</v>
      </c>
      <c r="K67" s="189"/>
      <c r="L67" t="s">
        <v>121</v>
      </c>
    </row>
  </sheetData>
  <mergeCells count="28">
    <mergeCell ref="H20:H24"/>
    <mergeCell ref="I20:I24"/>
    <mergeCell ref="J20:J24"/>
    <mergeCell ref="K20:K24"/>
    <mergeCell ref="H57:H58"/>
    <mergeCell ref="I57:I58"/>
    <mergeCell ref="B66:C66"/>
    <mergeCell ref="D66:E66"/>
    <mergeCell ref="F66:G66"/>
    <mergeCell ref="H66:I66"/>
    <mergeCell ref="J66:K66"/>
    <mergeCell ref="A1:A4"/>
    <mergeCell ref="D2:E2"/>
    <mergeCell ref="F2:G2"/>
    <mergeCell ref="H2:I2"/>
    <mergeCell ref="J2:K2"/>
    <mergeCell ref="D3:E3"/>
    <mergeCell ref="F3:G3"/>
    <mergeCell ref="H3:I3"/>
    <mergeCell ref="J3:K3"/>
    <mergeCell ref="B1:K1"/>
    <mergeCell ref="B2:C2"/>
    <mergeCell ref="B3:C3"/>
    <mergeCell ref="B67:C67"/>
    <mergeCell ref="D67:E67"/>
    <mergeCell ref="F67:G67"/>
    <mergeCell ref="H67:I67"/>
    <mergeCell ref="J67:K67"/>
  </mergeCell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0"/>
  <sheetViews>
    <sheetView zoomScaleNormal="10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N37" sqref="N37"/>
    </sheetView>
  </sheetViews>
  <sheetFormatPr defaultRowHeight="14.4" x14ac:dyDescent="0.3"/>
  <cols>
    <col min="1" max="1" width="63.5546875" customWidth="1"/>
    <col min="2" max="4" width="6.77734375" customWidth="1"/>
    <col min="5" max="5" width="8.21875" customWidth="1"/>
    <col min="6" max="9" width="6.77734375" customWidth="1"/>
    <col min="10" max="11" width="1.21875" customWidth="1"/>
    <col min="12" max="12" width="6.21875" style="19" customWidth="1"/>
    <col min="13" max="13" width="6.21875" customWidth="1"/>
    <col min="14" max="14" width="6.5546875" customWidth="1"/>
    <col min="15" max="15" width="6.21875" customWidth="1"/>
  </cols>
  <sheetData>
    <row r="1" spans="1:15" x14ac:dyDescent="0.3">
      <c r="A1" s="199" t="s">
        <v>24</v>
      </c>
      <c r="B1" s="200" t="s">
        <v>138</v>
      </c>
      <c r="C1" s="201"/>
      <c r="D1" s="201"/>
      <c r="E1" s="201"/>
      <c r="F1" s="201"/>
      <c r="G1" s="201"/>
      <c r="H1" s="201"/>
      <c r="I1" s="202"/>
      <c r="J1" s="78"/>
      <c r="K1" s="78"/>
      <c r="L1" s="203" t="s">
        <v>139</v>
      </c>
      <c r="M1" s="201"/>
      <c r="N1" s="201"/>
      <c r="O1" s="202"/>
    </row>
    <row r="2" spans="1:15" x14ac:dyDescent="0.3">
      <c r="A2" s="159"/>
      <c r="B2" s="165" t="s">
        <v>29</v>
      </c>
      <c r="C2" s="166"/>
      <c r="D2" s="165" t="s">
        <v>28</v>
      </c>
      <c r="E2" s="166"/>
      <c r="F2" s="165" t="s">
        <v>30</v>
      </c>
      <c r="G2" s="166"/>
      <c r="H2" s="165" t="s">
        <v>31</v>
      </c>
      <c r="I2" s="166"/>
      <c r="J2" s="18"/>
      <c r="K2" s="18"/>
      <c r="L2" s="165" t="s">
        <v>136</v>
      </c>
      <c r="M2" s="166"/>
      <c r="N2" s="165" t="s">
        <v>137</v>
      </c>
      <c r="O2" s="166"/>
    </row>
    <row r="3" spans="1:15" x14ac:dyDescent="0.3">
      <c r="A3" s="159"/>
      <c r="B3" s="163" t="s">
        <v>32</v>
      </c>
      <c r="C3" s="164"/>
      <c r="D3" s="163" t="s">
        <v>32</v>
      </c>
      <c r="E3" s="164"/>
      <c r="F3" s="163" t="s">
        <v>32</v>
      </c>
      <c r="G3" s="164"/>
      <c r="H3" s="163" t="s">
        <v>32</v>
      </c>
      <c r="I3" s="164"/>
      <c r="J3" s="72"/>
      <c r="K3" s="72"/>
      <c r="L3" s="163" t="s">
        <v>32</v>
      </c>
      <c r="M3" s="164"/>
      <c r="N3" s="163" t="s">
        <v>32</v>
      </c>
      <c r="O3" s="164"/>
    </row>
    <row r="4" spans="1:15" ht="15" thickBot="1" x14ac:dyDescent="0.35">
      <c r="A4" s="160"/>
      <c r="B4" s="4" t="s">
        <v>33</v>
      </c>
      <c r="C4" s="2" t="s">
        <v>34</v>
      </c>
      <c r="D4" s="4" t="s">
        <v>33</v>
      </c>
      <c r="E4" s="2" t="s">
        <v>34</v>
      </c>
      <c r="F4" s="4" t="s">
        <v>33</v>
      </c>
      <c r="G4" s="2" t="s">
        <v>34</v>
      </c>
      <c r="H4" s="4" t="s">
        <v>33</v>
      </c>
      <c r="I4" s="2" t="s">
        <v>34</v>
      </c>
      <c r="J4" s="73"/>
      <c r="K4" s="73"/>
      <c r="L4" s="4" t="s">
        <v>33</v>
      </c>
      <c r="M4" s="2" t="s">
        <v>34</v>
      </c>
      <c r="N4" s="4" t="s">
        <v>33</v>
      </c>
      <c r="O4" s="2" t="s">
        <v>34</v>
      </c>
    </row>
    <row r="5" spans="1:15" x14ac:dyDescent="0.3">
      <c r="A5" s="11" t="s">
        <v>0</v>
      </c>
      <c r="B5" s="12">
        <v>2</v>
      </c>
      <c r="C5" s="13">
        <v>72</v>
      </c>
      <c r="D5" s="12">
        <v>3</v>
      </c>
      <c r="E5" s="13">
        <v>108</v>
      </c>
      <c r="F5" s="40">
        <v>3</v>
      </c>
      <c r="G5" s="38">
        <v>108</v>
      </c>
      <c r="H5" s="40">
        <v>3</v>
      </c>
      <c r="I5" s="38">
        <v>93</v>
      </c>
      <c r="J5" s="74"/>
      <c r="K5" s="74"/>
      <c r="L5" s="12"/>
      <c r="M5" s="13"/>
      <c r="N5" s="12"/>
      <c r="O5" s="13"/>
    </row>
    <row r="6" spans="1:15" x14ac:dyDescent="0.3">
      <c r="A6" s="1" t="s">
        <v>1</v>
      </c>
      <c r="B6" s="41">
        <v>2</v>
      </c>
      <c r="C6" s="42">
        <v>72</v>
      </c>
      <c r="D6" s="41">
        <v>1</v>
      </c>
      <c r="E6" s="42">
        <v>36</v>
      </c>
      <c r="F6" s="41">
        <v>1</v>
      </c>
      <c r="G6" s="42">
        <v>36</v>
      </c>
      <c r="H6" s="41">
        <v>1</v>
      </c>
      <c r="I6" s="42">
        <v>31</v>
      </c>
      <c r="J6" s="75"/>
      <c r="K6" s="75"/>
      <c r="L6" s="70"/>
      <c r="M6" s="71"/>
      <c r="N6" s="70"/>
      <c r="O6" s="71"/>
    </row>
    <row r="7" spans="1:15" x14ac:dyDescent="0.3">
      <c r="A7" s="1" t="s">
        <v>38</v>
      </c>
      <c r="B7" s="41"/>
      <c r="C7" s="42"/>
      <c r="D7" s="41"/>
      <c r="E7" s="42"/>
      <c r="F7" s="41"/>
      <c r="G7" s="42"/>
      <c r="H7" s="41"/>
      <c r="I7" s="42"/>
      <c r="J7" s="75"/>
      <c r="K7" s="75"/>
      <c r="L7" s="70"/>
      <c r="M7" s="71"/>
      <c r="N7" s="70"/>
      <c r="O7" s="71"/>
    </row>
    <row r="8" spans="1:15" x14ac:dyDescent="0.3">
      <c r="A8" s="1" t="s">
        <v>39</v>
      </c>
      <c r="B8" s="41"/>
      <c r="C8" s="42"/>
      <c r="D8" s="41"/>
      <c r="E8" s="42"/>
      <c r="F8" s="41"/>
      <c r="G8" s="42"/>
      <c r="H8" s="41"/>
      <c r="I8" s="42"/>
      <c r="J8" s="75"/>
      <c r="K8" s="75"/>
      <c r="L8" s="70"/>
      <c r="M8" s="71"/>
      <c r="N8" s="70"/>
      <c r="O8" s="71"/>
    </row>
    <row r="9" spans="1:15" x14ac:dyDescent="0.3">
      <c r="A9" s="1" t="s">
        <v>40</v>
      </c>
      <c r="B9" s="41">
        <v>4</v>
      </c>
      <c r="C9" s="42">
        <v>144</v>
      </c>
      <c r="D9" s="41">
        <v>4</v>
      </c>
      <c r="E9" s="42">
        <v>144</v>
      </c>
      <c r="F9" s="41">
        <v>4</v>
      </c>
      <c r="G9" s="42">
        <v>144</v>
      </c>
      <c r="H9" s="41">
        <v>4</v>
      </c>
      <c r="I9" s="42">
        <v>124</v>
      </c>
      <c r="J9" s="75"/>
      <c r="K9" s="75"/>
      <c r="L9" s="70"/>
      <c r="M9" s="71"/>
      <c r="N9" s="70"/>
      <c r="O9" s="71"/>
    </row>
    <row r="10" spans="1:15" x14ac:dyDescent="0.3">
      <c r="A10" s="1" t="s">
        <v>2</v>
      </c>
      <c r="B10" s="41">
        <v>3</v>
      </c>
      <c r="C10" s="42">
        <v>108</v>
      </c>
      <c r="D10" s="41">
        <v>3</v>
      </c>
      <c r="E10" s="42">
        <v>108</v>
      </c>
      <c r="F10" s="41">
        <v>3</v>
      </c>
      <c r="G10" s="42">
        <v>108</v>
      </c>
      <c r="H10" s="41">
        <v>3</v>
      </c>
      <c r="I10" s="42">
        <v>93</v>
      </c>
      <c r="J10" s="75"/>
      <c r="K10" s="75"/>
      <c r="L10" s="70"/>
      <c r="M10" s="71"/>
      <c r="N10" s="70"/>
      <c r="O10" s="71"/>
    </row>
    <row r="11" spans="1:15" x14ac:dyDescent="0.3">
      <c r="A11" s="1" t="s">
        <v>3</v>
      </c>
      <c r="B11" s="41">
        <v>2</v>
      </c>
      <c r="C11" s="42">
        <v>72</v>
      </c>
      <c r="D11" s="41">
        <v>2</v>
      </c>
      <c r="E11" s="42">
        <v>72</v>
      </c>
      <c r="F11" s="41">
        <v>3</v>
      </c>
      <c r="G11" s="42">
        <v>108</v>
      </c>
      <c r="H11" s="41">
        <v>3</v>
      </c>
      <c r="I11" s="42">
        <v>93</v>
      </c>
      <c r="J11" s="75"/>
      <c r="K11" s="75"/>
      <c r="L11" s="70"/>
      <c r="M11" s="71"/>
      <c r="N11" s="70"/>
      <c r="O11" s="71"/>
    </row>
    <row r="12" spans="1:15" x14ac:dyDescent="0.3">
      <c r="A12" s="1" t="s">
        <v>4</v>
      </c>
      <c r="B12" s="41"/>
      <c r="C12" s="42"/>
      <c r="D12" s="41"/>
      <c r="E12" s="42"/>
      <c r="F12" s="41"/>
      <c r="G12" s="42"/>
      <c r="H12" s="41">
        <v>1</v>
      </c>
      <c r="I12" s="42">
        <v>31</v>
      </c>
      <c r="J12" s="75"/>
      <c r="K12" s="75"/>
      <c r="L12" s="70"/>
      <c r="M12" s="71"/>
      <c r="N12" s="70"/>
      <c r="O12" s="71"/>
    </row>
    <row r="13" spans="1:15" x14ac:dyDescent="0.3">
      <c r="A13" s="1" t="s">
        <v>6</v>
      </c>
      <c r="B13" s="41">
        <v>2</v>
      </c>
      <c r="C13" s="42">
        <v>72</v>
      </c>
      <c r="D13" s="41">
        <v>2</v>
      </c>
      <c r="E13" s="42">
        <v>72</v>
      </c>
      <c r="F13" s="41"/>
      <c r="G13" s="42"/>
      <c r="H13" s="41"/>
      <c r="I13" s="42"/>
      <c r="J13" s="75"/>
      <c r="K13" s="75"/>
      <c r="L13" s="70"/>
      <c r="M13" s="71"/>
      <c r="N13" s="70"/>
      <c r="O13" s="71"/>
    </row>
    <row r="14" spans="1:15" x14ac:dyDescent="0.3">
      <c r="A14" s="1" t="s">
        <v>41</v>
      </c>
      <c r="B14" s="41">
        <v>1</v>
      </c>
      <c r="C14" s="42">
        <v>36</v>
      </c>
      <c r="D14" s="41"/>
      <c r="E14" s="42"/>
      <c r="F14" s="41"/>
      <c r="G14" s="42"/>
      <c r="H14" s="41"/>
      <c r="I14" s="42"/>
      <c r="J14" s="75"/>
      <c r="K14" s="75"/>
      <c r="L14" s="70"/>
      <c r="M14" s="71"/>
      <c r="N14" s="70"/>
      <c r="O14" s="71"/>
    </row>
    <row r="15" spans="1:15" x14ac:dyDescent="0.3">
      <c r="A15" s="1" t="s">
        <v>7</v>
      </c>
      <c r="B15" s="41">
        <v>5</v>
      </c>
      <c r="C15" s="42">
        <v>180</v>
      </c>
      <c r="D15" s="41">
        <v>5</v>
      </c>
      <c r="E15" s="42">
        <v>180</v>
      </c>
      <c r="F15" s="41">
        <v>5</v>
      </c>
      <c r="G15" s="42">
        <v>180</v>
      </c>
      <c r="H15" s="41">
        <v>5</v>
      </c>
      <c r="I15" s="42">
        <v>155</v>
      </c>
      <c r="J15" s="75"/>
      <c r="K15" s="75"/>
      <c r="L15" s="70"/>
      <c r="M15" s="71"/>
      <c r="N15" s="70"/>
      <c r="O15" s="71"/>
    </row>
    <row r="16" spans="1:15" x14ac:dyDescent="0.3">
      <c r="A16" s="1" t="s">
        <v>8</v>
      </c>
      <c r="B16" s="41">
        <v>1</v>
      </c>
      <c r="C16" s="42">
        <v>36</v>
      </c>
      <c r="D16" s="41">
        <v>1</v>
      </c>
      <c r="E16" s="42">
        <v>36</v>
      </c>
      <c r="F16" s="41">
        <v>1</v>
      </c>
      <c r="G16" s="42">
        <v>36</v>
      </c>
      <c r="H16" s="41">
        <v>1</v>
      </c>
      <c r="I16" s="42">
        <v>31</v>
      </c>
      <c r="J16" s="75"/>
      <c r="K16" s="75"/>
      <c r="L16" s="70"/>
      <c r="M16" s="71"/>
      <c r="N16" s="70"/>
      <c r="O16" s="71"/>
    </row>
    <row r="17" spans="1:15" x14ac:dyDescent="0.3">
      <c r="A17" s="1" t="s">
        <v>26</v>
      </c>
      <c r="B17" s="41">
        <v>3</v>
      </c>
      <c r="C17" s="42">
        <v>108</v>
      </c>
      <c r="D17" s="41"/>
      <c r="E17" s="42"/>
      <c r="F17" s="41"/>
      <c r="G17" s="42"/>
      <c r="H17" s="41"/>
      <c r="I17" s="42"/>
      <c r="J17" s="75"/>
      <c r="K17" s="75"/>
      <c r="L17" s="70"/>
      <c r="M17" s="71"/>
      <c r="N17" s="70"/>
      <c r="O17" s="71"/>
    </row>
    <row r="18" spans="1:15" x14ac:dyDescent="0.3">
      <c r="A18" s="1" t="s">
        <v>5</v>
      </c>
      <c r="B18" s="41">
        <v>2</v>
      </c>
      <c r="C18" s="42">
        <v>72</v>
      </c>
      <c r="D18" s="41">
        <v>2</v>
      </c>
      <c r="E18" s="42">
        <v>72</v>
      </c>
      <c r="F18" s="41">
        <v>2</v>
      </c>
      <c r="G18" s="42">
        <v>72</v>
      </c>
      <c r="H18" s="41"/>
      <c r="I18" s="42"/>
      <c r="J18" s="75"/>
      <c r="K18" s="75"/>
      <c r="L18" s="70"/>
      <c r="M18" s="71"/>
      <c r="N18" s="70"/>
      <c r="O18" s="71"/>
    </row>
    <row r="19" spans="1:15" x14ac:dyDescent="0.3">
      <c r="A19" s="1" t="s">
        <v>42</v>
      </c>
      <c r="B19" s="41"/>
      <c r="C19" s="42"/>
      <c r="D19" s="41"/>
      <c r="E19" s="42"/>
      <c r="F19" s="41"/>
      <c r="G19" s="42"/>
      <c r="H19" s="41"/>
      <c r="I19" s="42"/>
      <c r="J19" s="75"/>
      <c r="K19" s="75"/>
      <c r="L19" s="70"/>
      <c r="M19" s="71"/>
      <c r="N19" s="70"/>
      <c r="O19" s="71"/>
    </row>
    <row r="20" spans="1:15" x14ac:dyDescent="0.3">
      <c r="A20" s="16" t="s">
        <v>43</v>
      </c>
      <c r="B20" s="41"/>
      <c r="C20" s="42"/>
      <c r="D20" s="41"/>
      <c r="E20" s="42"/>
      <c r="F20" s="173">
        <v>2</v>
      </c>
      <c r="G20" s="170">
        <v>72</v>
      </c>
      <c r="H20" s="173">
        <v>2</v>
      </c>
      <c r="I20" s="170">
        <v>62</v>
      </c>
      <c r="J20" s="76"/>
      <c r="K20" s="76"/>
      <c r="L20" s="70"/>
      <c r="M20" s="71"/>
      <c r="N20" s="70"/>
      <c r="O20" s="71"/>
    </row>
    <row r="21" spans="1:15" x14ac:dyDescent="0.3">
      <c r="A21" s="16" t="s">
        <v>44</v>
      </c>
      <c r="B21" s="41"/>
      <c r="C21" s="42"/>
      <c r="D21" s="41"/>
      <c r="E21" s="42"/>
      <c r="F21" s="174"/>
      <c r="G21" s="171"/>
      <c r="H21" s="174"/>
      <c r="I21" s="171"/>
      <c r="J21" s="3"/>
      <c r="K21" s="3"/>
      <c r="L21" s="70"/>
      <c r="M21" s="71"/>
      <c r="N21" s="70"/>
      <c r="O21" s="71"/>
    </row>
    <row r="22" spans="1:15" x14ac:dyDescent="0.3">
      <c r="A22" s="16" t="s">
        <v>45</v>
      </c>
      <c r="B22" s="41"/>
      <c r="C22" s="42"/>
      <c r="D22" s="41"/>
      <c r="E22" s="42"/>
      <c r="F22" s="174"/>
      <c r="G22" s="171"/>
      <c r="H22" s="174"/>
      <c r="I22" s="171"/>
      <c r="J22" s="3"/>
      <c r="K22" s="3"/>
      <c r="L22" s="70"/>
      <c r="M22" s="71"/>
      <c r="N22" s="70"/>
      <c r="O22" s="71"/>
    </row>
    <row r="23" spans="1:15" x14ac:dyDescent="0.3">
      <c r="A23" s="16" t="s">
        <v>46</v>
      </c>
      <c r="B23" s="41"/>
      <c r="C23" s="42"/>
      <c r="D23" s="41"/>
      <c r="E23" s="42"/>
      <c r="F23" s="174"/>
      <c r="G23" s="171"/>
      <c r="H23" s="174"/>
      <c r="I23" s="171"/>
      <c r="J23" s="3"/>
      <c r="K23" s="3"/>
      <c r="L23" s="70"/>
      <c r="M23" s="71"/>
      <c r="N23" s="70"/>
      <c r="O23" s="71"/>
    </row>
    <row r="24" spans="1:15" x14ac:dyDescent="0.3">
      <c r="A24" s="16" t="s">
        <v>47</v>
      </c>
      <c r="B24" s="41"/>
      <c r="C24" s="42"/>
      <c r="D24" s="41"/>
      <c r="E24" s="42"/>
      <c r="F24" s="175"/>
      <c r="G24" s="172"/>
      <c r="H24" s="175"/>
      <c r="I24" s="172"/>
      <c r="J24" s="74"/>
      <c r="K24" s="74"/>
      <c r="L24" s="70"/>
      <c r="M24" s="71"/>
      <c r="N24" s="70"/>
      <c r="O24" s="71"/>
    </row>
    <row r="25" spans="1:15" x14ac:dyDescent="0.3">
      <c r="A25" s="17" t="s">
        <v>48</v>
      </c>
      <c r="B25" s="41"/>
      <c r="C25" s="42"/>
      <c r="D25" s="41">
        <v>1</v>
      </c>
      <c r="E25" s="42">
        <v>36</v>
      </c>
      <c r="F25" s="40"/>
      <c r="G25" s="38"/>
      <c r="H25" s="40"/>
      <c r="I25" s="38"/>
      <c r="J25" s="74"/>
      <c r="K25" s="74"/>
      <c r="L25" s="70"/>
      <c r="M25" s="71"/>
      <c r="N25" s="70"/>
      <c r="O25" s="71"/>
    </row>
    <row r="26" spans="1:15" x14ac:dyDescent="0.3">
      <c r="A26" s="1" t="s">
        <v>9</v>
      </c>
      <c r="B26" s="41"/>
      <c r="C26" s="42"/>
      <c r="D26" s="41"/>
      <c r="E26" s="42"/>
      <c r="F26" s="41"/>
      <c r="G26" s="42"/>
      <c r="H26" s="41"/>
      <c r="I26" s="42"/>
      <c r="J26" s="75"/>
      <c r="K26" s="75"/>
      <c r="L26" s="70"/>
      <c r="M26" s="71"/>
      <c r="N26" s="70">
        <v>0.5</v>
      </c>
      <c r="O26" s="71">
        <v>15</v>
      </c>
    </row>
    <row r="27" spans="1:15" x14ac:dyDescent="0.3">
      <c r="A27" s="1" t="s">
        <v>10</v>
      </c>
      <c r="B27" s="41"/>
      <c r="C27" s="42"/>
      <c r="D27" s="41"/>
      <c r="E27" s="42"/>
      <c r="F27" s="41"/>
      <c r="G27" s="42"/>
      <c r="H27" s="41"/>
      <c r="I27" s="42"/>
      <c r="J27" s="75"/>
      <c r="K27" s="75"/>
      <c r="L27" s="70"/>
      <c r="M27" s="71"/>
      <c r="N27" s="70">
        <v>0.25</v>
      </c>
      <c r="O27" s="71">
        <v>8</v>
      </c>
    </row>
    <row r="28" spans="1:15" x14ac:dyDescent="0.3">
      <c r="A28" s="1" t="s">
        <v>90</v>
      </c>
      <c r="B28" s="41">
        <v>1</v>
      </c>
      <c r="C28" s="42">
        <v>36</v>
      </c>
      <c r="D28" s="41">
        <v>1</v>
      </c>
      <c r="E28" s="42">
        <v>36</v>
      </c>
      <c r="F28" s="41">
        <v>1</v>
      </c>
      <c r="G28" s="42">
        <v>36</v>
      </c>
      <c r="H28" s="41">
        <v>1</v>
      </c>
      <c r="I28" s="42">
        <v>31</v>
      </c>
      <c r="J28" s="75"/>
      <c r="K28" s="75"/>
      <c r="L28" s="70">
        <v>2</v>
      </c>
      <c r="M28" s="71">
        <v>72</v>
      </c>
      <c r="N28" s="70">
        <v>1</v>
      </c>
      <c r="O28" s="71">
        <v>31</v>
      </c>
    </row>
    <row r="29" spans="1:15" s="32" customFormat="1" x14ac:dyDescent="0.3">
      <c r="A29" s="1" t="s">
        <v>91</v>
      </c>
      <c r="B29" s="53">
        <v>3</v>
      </c>
      <c r="C29" s="54">
        <v>108</v>
      </c>
      <c r="D29" s="53">
        <v>2</v>
      </c>
      <c r="E29" s="54">
        <v>72</v>
      </c>
      <c r="F29" s="53">
        <v>2</v>
      </c>
      <c r="G29" s="54">
        <v>72</v>
      </c>
      <c r="H29" s="53">
        <v>1</v>
      </c>
      <c r="I29" s="54">
        <v>31</v>
      </c>
      <c r="J29" s="75"/>
      <c r="K29" s="75"/>
      <c r="L29" s="70">
        <v>4</v>
      </c>
      <c r="M29" s="71">
        <v>144</v>
      </c>
      <c r="N29" s="70">
        <v>5</v>
      </c>
      <c r="O29" s="71">
        <v>155</v>
      </c>
    </row>
    <row r="30" spans="1:15" s="32" customFormat="1" x14ac:dyDescent="0.3">
      <c r="A30" s="1" t="s">
        <v>92</v>
      </c>
      <c r="B30" s="53">
        <v>1</v>
      </c>
      <c r="C30" s="54">
        <v>36</v>
      </c>
      <c r="D30" s="53">
        <v>1</v>
      </c>
      <c r="E30" s="54">
        <v>36</v>
      </c>
      <c r="F30" s="53">
        <v>1</v>
      </c>
      <c r="G30" s="54">
        <v>36</v>
      </c>
      <c r="H30" s="53"/>
      <c r="I30" s="54"/>
      <c r="J30" s="75"/>
      <c r="K30" s="75"/>
      <c r="L30" s="70">
        <v>1</v>
      </c>
      <c r="M30" s="71">
        <v>36</v>
      </c>
      <c r="N30" s="70"/>
      <c r="O30" s="71"/>
    </row>
    <row r="31" spans="1:15" s="32" customFormat="1" x14ac:dyDescent="0.3">
      <c r="A31" s="1" t="s">
        <v>93</v>
      </c>
      <c r="B31" s="53">
        <v>3</v>
      </c>
      <c r="C31" s="54">
        <v>108</v>
      </c>
      <c r="D31" s="53"/>
      <c r="E31" s="54"/>
      <c r="F31" s="53"/>
      <c r="G31" s="54"/>
      <c r="H31" s="53"/>
      <c r="I31" s="54"/>
      <c r="J31" s="75"/>
      <c r="K31" s="75"/>
      <c r="L31" s="70">
        <v>4</v>
      </c>
      <c r="M31" s="71">
        <v>144</v>
      </c>
      <c r="N31" s="70"/>
      <c r="O31" s="71"/>
    </row>
    <row r="32" spans="1:15" s="32" customFormat="1" x14ac:dyDescent="0.3">
      <c r="A32" s="1" t="s">
        <v>94</v>
      </c>
      <c r="B32" s="53"/>
      <c r="C32" s="54"/>
      <c r="D32" s="53"/>
      <c r="E32" s="54"/>
      <c r="F32" s="53"/>
      <c r="G32" s="54"/>
      <c r="H32" s="53"/>
      <c r="I32" s="54"/>
      <c r="J32" s="75"/>
      <c r="K32" s="75"/>
      <c r="L32" s="70"/>
      <c r="M32" s="71"/>
      <c r="N32" s="70">
        <v>1.5</v>
      </c>
      <c r="O32" s="71">
        <v>46</v>
      </c>
    </row>
    <row r="33" spans="1:15" s="32" customFormat="1" x14ac:dyDescent="0.3">
      <c r="A33" s="1" t="s">
        <v>95</v>
      </c>
      <c r="B33" s="53"/>
      <c r="C33" s="54"/>
      <c r="D33" s="53">
        <v>6</v>
      </c>
      <c r="E33" s="54">
        <v>216</v>
      </c>
      <c r="F33" s="53"/>
      <c r="G33" s="54"/>
      <c r="H33" s="53">
        <v>4</v>
      </c>
      <c r="I33" s="54">
        <v>124</v>
      </c>
      <c r="J33" s="75"/>
      <c r="K33" s="75"/>
      <c r="L33" s="70">
        <v>6</v>
      </c>
      <c r="M33" s="71">
        <v>216</v>
      </c>
      <c r="N33" s="70"/>
      <c r="O33" s="71"/>
    </row>
    <row r="34" spans="1:15" s="32" customFormat="1" x14ac:dyDescent="0.3">
      <c r="A34" s="1" t="s">
        <v>96</v>
      </c>
      <c r="B34" s="53"/>
      <c r="C34" s="54"/>
      <c r="D34" s="53"/>
      <c r="E34" s="54"/>
      <c r="F34" s="53"/>
      <c r="G34" s="54"/>
      <c r="H34" s="53"/>
      <c r="I34" s="54"/>
      <c r="J34" s="75"/>
      <c r="K34" s="75"/>
      <c r="L34" s="70"/>
      <c r="M34" s="71"/>
      <c r="N34" s="70">
        <v>2</v>
      </c>
      <c r="O34" s="71">
        <v>62</v>
      </c>
    </row>
    <row r="35" spans="1:15" s="32" customFormat="1" x14ac:dyDescent="0.3">
      <c r="A35" s="1" t="s">
        <v>97</v>
      </c>
      <c r="B35" s="53"/>
      <c r="C35" s="54"/>
      <c r="D35" s="53">
        <v>2</v>
      </c>
      <c r="E35" s="54">
        <v>72</v>
      </c>
      <c r="F35" s="53"/>
      <c r="G35" s="54"/>
      <c r="H35" s="53"/>
      <c r="I35" s="54"/>
      <c r="J35" s="75"/>
      <c r="K35" s="75"/>
      <c r="L35" s="70">
        <v>1</v>
      </c>
      <c r="M35" s="71">
        <v>36</v>
      </c>
      <c r="N35" s="70">
        <v>1.5</v>
      </c>
      <c r="O35" s="71">
        <v>46</v>
      </c>
    </row>
    <row r="36" spans="1:15" s="32" customFormat="1" x14ac:dyDescent="0.3">
      <c r="A36" s="1" t="s">
        <v>98</v>
      </c>
      <c r="B36" s="53"/>
      <c r="C36" s="54"/>
      <c r="D36" s="53"/>
      <c r="E36" s="54"/>
      <c r="F36" s="53"/>
      <c r="G36" s="54"/>
      <c r="H36" s="53"/>
      <c r="I36" s="54"/>
      <c r="J36" s="75"/>
      <c r="K36" s="75"/>
      <c r="L36" s="70"/>
      <c r="M36" s="71"/>
      <c r="N36" s="70">
        <v>2.5</v>
      </c>
      <c r="O36" s="71">
        <v>77</v>
      </c>
    </row>
    <row r="37" spans="1:15" s="32" customFormat="1" x14ac:dyDescent="0.3">
      <c r="A37" s="1" t="s">
        <v>99</v>
      </c>
      <c r="B37" s="53"/>
      <c r="C37" s="54"/>
      <c r="D37" s="53"/>
      <c r="E37" s="54"/>
      <c r="F37" s="53"/>
      <c r="G37" s="54"/>
      <c r="H37" s="53"/>
      <c r="I37" s="54"/>
      <c r="J37" s="75"/>
      <c r="K37" s="75"/>
      <c r="L37" s="70"/>
      <c r="M37" s="71"/>
      <c r="N37" s="70">
        <v>4</v>
      </c>
      <c r="O37" s="71">
        <v>124</v>
      </c>
    </row>
    <row r="38" spans="1:15" s="32" customFormat="1" x14ac:dyDescent="0.3">
      <c r="A38" s="1" t="s">
        <v>42</v>
      </c>
      <c r="B38" s="53"/>
      <c r="C38" s="54"/>
      <c r="D38" s="53"/>
      <c r="E38" s="54"/>
      <c r="F38" s="53"/>
      <c r="G38" s="54"/>
      <c r="H38" s="53"/>
      <c r="I38" s="54"/>
      <c r="J38" s="75"/>
      <c r="K38" s="75"/>
      <c r="L38" s="70"/>
      <c r="M38" s="71"/>
      <c r="N38" s="70"/>
      <c r="O38" s="71"/>
    </row>
    <row r="39" spans="1:15" s="32" customFormat="1" x14ac:dyDescent="0.3">
      <c r="A39" s="16" t="s">
        <v>122</v>
      </c>
      <c r="B39" s="53"/>
      <c r="C39" s="54"/>
      <c r="D39" s="53"/>
      <c r="E39" s="54"/>
      <c r="F39" s="173">
        <v>7</v>
      </c>
      <c r="G39" s="170">
        <v>252</v>
      </c>
      <c r="H39" s="173">
        <v>6</v>
      </c>
      <c r="I39" s="170">
        <v>186</v>
      </c>
      <c r="J39" s="76"/>
      <c r="K39" s="76"/>
      <c r="L39" s="70"/>
      <c r="M39" s="71"/>
      <c r="N39" s="70"/>
      <c r="O39" s="71"/>
    </row>
    <row r="40" spans="1:15" s="32" customFormat="1" x14ac:dyDescent="0.3">
      <c r="A40" s="16" t="s">
        <v>123</v>
      </c>
      <c r="B40" s="53"/>
      <c r="C40" s="54"/>
      <c r="D40" s="53"/>
      <c r="E40" s="54"/>
      <c r="F40" s="174"/>
      <c r="G40" s="171"/>
      <c r="H40" s="174"/>
      <c r="I40" s="171"/>
      <c r="J40" s="3"/>
      <c r="K40" s="3"/>
      <c r="L40" s="70"/>
      <c r="M40" s="71"/>
      <c r="N40" s="70"/>
      <c r="O40" s="71"/>
    </row>
    <row r="41" spans="1:15" s="32" customFormat="1" x14ac:dyDescent="0.3">
      <c r="A41" s="16" t="s">
        <v>124</v>
      </c>
      <c r="B41" s="53"/>
      <c r="C41" s="54"/>
      <c r="D41" s="53"/>
      <c r="E41" s="54"/>
      <c r="F41" s="174"/>
      <c r="G41" s="171"/>
      <c r="H41" s="174"/>
      <c r="I41" s="171"/>
      <c r="J41" s="3"/>
      <c r="K41" s="3"/>
      <c r="L41" s="70"/>
      <c r="M41" s="71"/>
      <c r="N41" s="70"/>
      <c r="O41" s="71"/>
    </row>
    <row r="42" spans="1:15" s="32" customFormat="1" x14ac:dyDescent="0.3">
      <c r="A42" s="16" t="s">
        <v>125</v>
      </c>
      <c r="B42" s="53"/>
      <c r="C42" s="54"/>
      <c r="D42" s="53"/>
      <c r="E42" s="54"/>
      <c r="F42" s="174"/>
      <c r="G42" s="171"/>
      <c r="H42" s="174"/>
      <c r="I42" s="171"/>
      <c r="J42" s="3"/>
      <c r="K42" s="3"/>
      <c r="L42" s="70"/>
      <c r="M42" s="71"/>
      <c r="N42" s="70"/>
      <c r="O42" s="71"/>
    </row>
    <row r="43" spans="1:15" x14ac:dyDescent="0.3">
      <c r="A43" s="16" t="s">
        <v>126</v>
      </c>
      <c r="B43" s="41"/>
      <c r="C43" s="42"/>
      <c r="D43" s="41"/>
      <c r="E43" s="42"/>
      <c r="F43" s="175"/>
      <c r="G43" s="172"/>
      <c r="H43" s="175"/>
      <c r="I43" s="172"/>
      <c r="J43" s="74"/>
      <c r="K43" s="74"/>
      <c r="L43" s="70"/>
      <c r="M43" s="71"/>
      <c r="N43" s="70"/>
      <c r="O43" s="71"/>
    </row>
    <row r="44" spans="1:15" x14ac:dyDescent="0.3">
      <c r="A44" s="1" t="s">
        <v>117</v>
      </c>
      <c r="B44" s="41"/>
      <c r="C44" s="42"/>
      <c r="D44" s="41"/>
      <c r="E44" s="42">
        <v>60</v>
      </c>
      <c r="F44" s="41"/>
      <c r="G44" s="42">
        <v>60</v>
      </c>
      <c r="H44" s="41"/>
      <c r="I44" s="42"/>
      <c r="J44" s="75"/>
      <c r="K44" s="75"/>
      <c r="L44" s="70"/>
      <c r="M44" s="71">
        <v>36</v>
      </c>
      <c r="N44" s="70"/>
      <c r="O44" s="71"/>
    </row>
    <row r="45" spans="1:15" x14ac:dyDescent="0.3">
      <c r="A45" s="1"/>
      <c r="B45" s="41"/>
      <c r="C45" s="42"/>
      <c r="D45" s="41"/>
      <c r="E45" s="42"/>
      <c r="F45" s="41"/>
      <c r="G45" s="42"/>
      <c r="H45" s="41"/>
      <c r="I45" s="42"/>
      <c r="J45" s="75"/>
      <c r="K45" s="75"/>
      <c r="L45" s="70"/>
      <c r="M45" s="71"/>
      <c r="N45" s="70"/>
      <c r="O45" s="71"/>
    </row>
    <row r="46" spans="1:15" ht="15" thickBot="1" x14ac:dyDescent="0.35">
      <c r="A46" s="7"/>
      <c r="B46" s="39"/>
      <c r="C46" s="37"/>
      <c r="D46" s="39"/>
      <c r="E46" s="37"/>
      <c r="F46" s="39"/>
      <c r="G46" s="37"/>
      <c r="H46" s="39"/>
      <c r="I46" s="37"/>
      <c r="J46" s="76"/>
      <c r="K46" s="76"/>
      <c r="L46" s="69"/>
      <c r="M46" s="68"/>
      <c r="N46" s="69"/>
      <c r="O46" s="68"/>
    </row>
    <row r="47" spans="1:15" ht="15" thickBot="1" x14ac:dyDescent="0.35">
      <c r="A47" s="21" t="s">
        <v>25</v>
      </c>
      <c r="B47" s="22">
        <f t="shared" ref="B47:I47" si="0">SUM(B5:B46)</f>
        <v>35</v>
      </c>
      <c r="C47" s="23">
        <f t="shared" si="0"/>
        <v>1260</v>
      </c>
      <c r="D47" s="22">
        <f t="shared" si="0"/>
        <v>36</v>
      </c>
      <c r="E47" s="24">
        <f t="shared" si="0"/>
        <v>1356</v>
      </c>
      <c r="F47" s="22">
        <f t="shared" si="0"/>
        <v>35</v>
      </c>
      <c r="G47" s="23">
        <f t="shared" si="0"/>
        <v>1320</v>
      </c>
      <c r="H47" s="22">
        <f t="shared" si="0"/>
        <v>35</v>
      </c>
      <c r="I47" s="23">
        <f t="shared" si="0"/>
        <v>1085</v>
      </c>
      <c r="J47" s="77"/>
      <c r="K47" s="77"/>
      <c r="L47" s="22">
        <f>SUM(L5:L46)</f>
        <v>18</v>
      </c>
      <c r="M47" s="23">
        <f>SUM(M5:M46)</f>
        <v>684</v>
      </c>
      <c r="N47" s="22">
        <f>SUM(N5:N46)</f>
        <v>18.25</v>
      </c>
      <c r="O47" s="23">
        <f>SUM(O5:O46)</f>
        <v>564</v>
      </c>
    </row>
    <row r="49" spans="1:15" x14ac:dyDescent="0.3">
      <c r="A49" t="s">
        <v>68</v>
      </c>
      <c r="B49" s="176" t="s">
        <v>86</v>
      </c>
      <c r="C49" s="176"/>
      <c r="D49" s="176" t="s">
        <v>87</v>
      </c>
      <c r="E49" s="176"/>
      <c r="F49" s="176" t="s">
        <v>88</v>
      </c>
      <c r="G49" s="176"/>
      <c r="H49" s="176" t="s">
        <v>89</v>
      </c>
      <c r="I49" s="176"/>
      <c r="J49" s="67"/>
      <c r="K49" s="67"/>
      <c r="L49" s="176" t="s">
        <v>87</v>
      </c>
      <c r="M49" s="176"/>
      <c r="N49" s="176" t="s">
        <v>88</v>
      </c>
      <c r="O49" s="176"/>
    </row>
    <row r="50" spans="1:15" x14ac:dyDescent="0.3">
      <c r="A50" t="s">
        <v>74</v>
      </c>
      <c r="B50" s="176" t="s">
        <v>87</v>
      </c>
      <c r="C50" s="176"/>
      <c r="D50" s="176" t="s">
        <v>88</v>
      </c>
      <c r="E50" s="176"/>
      <c r="F50" s="176" t="s">
        <v>89</v>
      </c>
      <c r="G50" s="176"/>
      <c r="H50" s="176" t="s">
        <v>114</v>
      </c>
      <c r="I50" s="176"/>
      <c r="J50" s="67"/>
      <c r="K50" s="67"/>
      <c r="L50" s="176" t="s">
        <v>87</v>
      </c>
      <c r="M50" s="176"/>
      <c r="N50" s="176" t="s">
        <v>88</v>
      </c>
      <c r="O50" s="176"/>
    </row>
  </sheetData>
  <mergeCells count="35">
    <mergeCell ref="L2:M2"/>
    <mergeCell ref="N2:O2"/>
    <mergeCell ref="L3:M3"/>
    <mergeCell ref="N3:O3"/>
    <mergeCell ref="L1:O1"/>
    <mergeCell ref="A1:A4"/>
    <mergeCell ref="B1:I1"/>
    <mergeCell ref="B2:C2"/>
    <mergeCell ref="D2:E2"/>
    <mergeCell ref="F2:G2"/>
    <mergeCell ref="H2:I2"/>
    <mergeCell ref="B3:C3"/>
    <mergeCell ref="D3:E3"/>
    <mergeCell ref="F3:G3"/>
    <mergeCell ref="I20:I24"/>
    <mergeCell ref="H3:I3"/>
    <mergeCell ref="B49:C49"/>
    <mergeCell ref="D49:E49"/>
    <mergeCell ref="F49:G49"/>
    <mergeCell ref="H49:I49"/>
    <mergeCell ref="F20:F24"/>
    <mergeCell ref="G20:G24"/>
    <mergeCell ref="H20:H24"/>
    <mergeCell ref="F39:F43"/>
    <mergeCell ref="G39:G43"/>
    <mergeCell ref="H39:H43"/>
    <mergeCell ref="I39:I43"/>
    <mergeCell ref="L49:M49"/>
    <mergeCell ref="N49:O49"/>
    <mergeCell ref="B50:C50"/>
    <mergeCell ref="D50:E50"/>
    <mergeCell ref="F50:G50"/>
    <mergeCell ref="H50:I50"/>
    <mergeCell ref="L50:M50"/>
    <mergeCell ref="N50:O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1"/>
  <sheetViews>
    <sheetView zoomScale="120" zoomScaleNormal="12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I45" sqref="I45"/>
    </sheetView>
  </sheetViews>
  <sheetFormatPr defaultRowHeight="14.4" x14ac:dyDescent="0.3"/>
  <cols>
    <col min="1" max="1" width="55.21875" customWidth="1"/>
    <col min="2" max="4" width="6.77734375" customWidth="1"/>
    <col min="5" max="5" width="8.21875" customWidth="1"/>
    <col min="6" max="9" width="6.77734375" customWidth="1"/>
  </cols>
  <sheetData>
    <row r="1" spans="1:9" ht="15" thickBot="1" x14ac:dyDescent="0.35">
      <c r="A1" s="158" t="s">
        <v>24</v>
      </c>
      <c r="B1" s="167" t="s">
        <v>27</v>
      </c>
      <c r="C1" s="168"/>
      <c r="D1" s="168"/>
      <c r="E1" s="168"/>
      <c r="F1" s="168"/>
      <c r="G1" s="168"/>
      <c r="H1" s="168"/>
      <c r="I1" s="168"/>
    </row>
    <row r="2" spans="1:9" x14ac:dyDescent="0.3">
      <c r="A2" s="159"/>
      <c r="B2" s="165" t="s">
        <v>29</v>
      </c>
      <c r="C2" s="166"/>
      <c r="D2" s="165" t="s">
        <v>28</v>
      </c>
      <c r="E2" s="166"/>
      <c r="F2" s="165" t="s">
        <v>30</v>
      </c>
      <c r="G2" s="166"/>
      <c r="H2" s="165" t="s">
        <v>31</v>
      </c>
      <c r="I2" s="166"/>
    </row>
    <row r="3" spans="1:9" x14ac:dyDescent="0.3">
      <c r="A3" s="159"/>
      <c r="B3" s="163" t="s">
        <v>32</v>
      </c>
      <c r="C3" s="164"/>
      <c r="D3" s="163" t="s">
        <v>32</v>
      </c>
      <c r="E3" s="164"/>
      <c r="F3" s="163" t="s">
        <v>32</v>
      </c>
      <c r="G3" s="164"/>
      <c r="H3" s="163" t="s">
        <v>32</v>
      </c>
      <c r="I3" s="164"/>
    </row>
    <row r="4" spans="1:9" ht="15" thickBot="1" x14ac:dyDescent="0.35">
      <c r="A4" s="160"/>
      <c r="B4" s="4" t="s">
        <v>33</v>
      </c>
      <c r="C4" s="2" t="s">
        <v>34</v>
      </c>
      <c r="D4" s="4" t="s">
        <v>33</v>
      </c>
      <c r="E4" s="2" t="s">
        <v>34</v>
      </c>
      <c r="F4" s="4" t="s">
        <v>33</v>
      </c>
      <c r="G4" s="2" t="s">
        <v>34</v>
      </c>
      <c r="H4" s="4" t="s">
        <v>33</v>
      </c>
      <c r="I4" s="2" t="s">
        <v>34</v>
      </c>
    </row>
    <row r="5" spans="1:9" x14ac:dyDescent="0.3">
      <c r="A5" s="11" t="s">
        <v>0</v>
      </c>
      <c r="B5" s="12">
        <v>2</v>
      </c>
      <c r="C5" s="13">
        <v>72</v>
      </c>
      <c r="D5" s="12">
        <v>3</v>
      </c>
      <c r="E5" s="13">
        <v>108</v>
      </c>
      <c r="F5" s="46">
        <v>3</v>
      </c>
      <c r="G5" s="44">
        <v>108</v>
      </c>
      <c r="H5" s="46">
        <v>3</v>
      </c>
      <c r="I5" s="44">
        <v>93</v>
      </c>
    </row>
    <row r="6" spans="1:9" x14ac:dyDescent="0.3">
      <c r="A6" s="1" t="s">
        <v>1</v>
      </c>
      <c r="B6" s="47">
        <v>2</v>
      </c>
      <c r="C6" s="48">
        <v>72</v>
      </c>
      <c r="D6" s="47">
        <v>1</v>
      </c>
      <c r="E6" s="48">
        <v>36</v>
      </c>
      <c r="F6" s="47">
        <v>1</v>
      </c>
      <c r="G6" s="48">
        <v>36</v>
      </c>
      <c r="H6" s="47">
        <v>1</v>
      </c>
      <c r="I6" s="48">
        <v>31</v>
      </c>
    </row>
    <row r="7" spans="1:9" x14ac:dyDescent="0.3">
      <c r="A7" s="1" t="s">
        <v>38</v>
      </c>
      <c r="B7" s="47"/>
      <c r="C7" s="48"/>
      <c r="D7" s="47"/>
      <c r="E7" s="48"/>
      <c r="F7" s="47"/>
      <c r="G7" s="48"/>
      <c r="H7" s="47"/>
      <c r="I7" s="48"/>
    </row>
    <row r="8" spans="1:9" x14ac:dyDescent="0.3">
      <c r="A8" s="1" t="s">
        <v>39</v>
      </c>
      <c r="B8" s="47"/>
      <c r="C8" s="48"/>
      <c r="D8" s="47"/>
      <c r="E8" s="48"/>
      <c r="F8" s="47"/>
      <c r="G8" s="48"/>
      <c r="H8" s="47"/>
      <c r="I8" s="48"/>
    </row>
    <row r="9" spans="1:9" x14ac:dyDescent="0.3">
      <c r="A9" s="142" t="s">
        <v>40</v>
      </c>
      <c r="B9" s="129">
        <v>4</v>
      </c>
      <c r="C9" s="113">
        <v>144</v>
      </c>
      <c r="D9" s="129">
        <v>4</v>
      </c>
      <c r="E9" s="113">
        <v>144</v>
      </c>
      <c r="F9" s="129">
        <v>4</v>
      </c>
      <c r="G9" s="113">
        <v>144</v>
      </c>
      <c r="H9" s="129">
        <v>4</v>
      </c>
      <c r="I9" s="113">
        <v>124</v>
      </c>
    </row>
    <row r="10" spans="1:9" x14ac:dyDescent="0.3">
      <c r="A10" s="142" t="s">
        <v>2</v>
      </c>
      <c r="B10" s="47">
        <v>3</v>
      </c>
      <c r="C10" s="48">
        <v>108</v>
      </c>
      <c r="D10" s="47">
        <v>3</v>
      </c>
      <c r="E10" s="48">
        <v>108</v>
      </c>
      <c r="F10" s="47">
        <v>3</v>
      </c>
      <c r="G10" s="48">
        <v>108</v>
      </c>
      <c r="H10" s="129">
        <v>3</v>
      </c>
      <c r="I10" s="113">
        <v>93</v>
      </c>
    </row>
    <row r="11" spans="1:9" x14ac:dyDescent="0.3">
      <c r="A11" s="1" t="s">
        <v>3</v>
      </c>
      <c r="B11" s="47">
        <v>2</v>
      </c>
      <c r="C11" s="48">
        <v>72</v>
      </c>
      <c r="D11" s="47">
        <v>2</v>
      </c>
      <c r="E11" s="48">
        <v>72</v>
      </c>
      <c r="F11" s="47">
        <v>3</v>
      </c>
      <c r="G11" s="48">
        <v>108</v>
      </c>
      <c r="H11" s="47">
        <v>3</v>
      </c>
      <c r="I11" s="48">
        <v>93</v>
      </c>
    </row>
    <row r="12" spans="1:9" x14ac:dyDescent="0.3">
      <c r="A12" s="1" t="s">
        <v>4</v>
      </c>
      <c r="B12" s="47"/>
      <c r="C12" s="48"/>
      <c r="D12" s="47"/>
      <c r="E12" s="48"/>
      <c r="F12" s="47"/>
      <c r="G12" s="48"/>
      <c r="H12" s="47">
        <v>1</v>
      </c>
      <c r="I12" s="48">
        <v>31</v>
      </c>
    </row>
    <row r="13" spans="1:9" x14ac:dyDescent="0.3">
      <c r="A13" s="142" t="s">
        <v>6</v>
      </c>
      <c r="B13" s="129">
        <v>2</v>
      </c>
      <c r="C13" s="113">
        <v>72</v>
      </c>
      <c r="D13" s="129">
        <v>2</v>
      </c>
      <c r="E13" s="113">
        <v>72</v>
      </c>
      <c r="F13" s="129"/>
      <c r="G13" s="113"/>
      <c r="H13" s="129"/>
      <c r="I13" s="113"/>
    </row>
    <row r="14" spans="1:9" x14ac:dyDescent="0.3">
      <c r="A14" s="1" t="s">
        <v>41</v>
      </c>
      <c r="B14" s="47">
        <v>1</v>
      </c>
      <c r="C14" s="48">
        <v>36</v>
      </c>
      <c r="D14" s="47"/>
      <c r="E14" s="48"/>
      <c r="F14" s="47"/>
      <c r="G14" s="48"/>
      <c r="H14" s="47"/>
      <c r="I14" s="48"/>
    </row>
    <row r="15" spans="1:9" x14ac:dyDescent="0.3">
      <c r="A15" s="1" t="s">
        <v>7</v>
      </c>
      <c r="B15" s="47"/>
      <c r="C15" s="48"/>
      <c r="D15" s="47"/>
      <c r="E15" s="48"/>
      <c r="F15" s="47"/>
      <c r="G15" s="48"/>
      <c r="H15" s="47"/>
      <c r="I15" s="48"/>
    </row>
    <row r="16" spans="1:9" x14ac:dyDescent="0.3">
      <c r="A16" s="1" t="s">
        <v>8</v>
      </c>
      <c r="B16" s="47">
        <v>1</v>
      </c>
      <c r="C16" s="48">
        <v>36</v>
      </c>
      <c r="D16" s="47">
        <v>1</v>
      </c>
      <c r="E16" s="48">
        <v>36</v>
      </c>
      <c r="F16" s="47">
        <v>1</v>
      </c>
      <c r="G16" s="48">
        <v>36</v>
      </c>
      <c r="H16" s="47">
        <v>1</v>
      </c>
      <c r="I16" s="48">
        <v>31</v>
      </c>
    </row>
    <row r="17" spans="1:9" x14ac:dyDescent="0.3">
      <c r="A17" s="1" t="s">
        <v>26</v>
      </c>
      <c r="B17" s="47">
        <v>3</v>
      </c>
      <c r="C17" s="48">
        <v>108</v>
      </c>
      <c r="D17" s="47"/>
      <c r="E17" s="48"/>
      <c r="F17" s="47"/>
      <c r="G17" s="48"/>
      <c r="H17" s="47"/>
      <c r="I17" s="48"/>
    </row>
    <row r="18" spans="1:9" x14ac:dyDescent="0.3">
      <c r="A18" s="1" t="s">
        <v>5</v>
      </c>
      <c r="B18" s="47">
        <v>2</v>
      </c>
      <c r="C18" s="48">
        <v>72</v>
      </c>
      <c r="D18" s="47">
        <v>2</v>
      </c>
      <c r="E18" s="48">
        <v>72</v>
      </c>
      <c r="F18" s="47">
        <v>2</v>
      </c>
      <c r="G18" s="48">
        <v>72</v>
      </c>
      <c r="H18" s="47"/>
      <c r="I18" s="48"/>
    </row>
    <row r="19" spans="1:9" x14ac:dyDescent="0.3">
      <c r="A19" s="1" t="s">
        <v>42</v>
      </c>
      <c r="B19" s="47"/>
      <c r="C19" s="48"/>
      <c r="D19" s="47"/>
      <c r="E19" s="48"/>
      <c r="F19" s="47"/>
      <c r="G19" s="48"/>
      <c r="H19" s="47"/>
      <c r="I19" s="48"/>
    </row>
    <row r="20" spans="1:9" x14ac:dyDescent="0.3">
      <c r="A20" s="144" t="s">
        <v>43</v>
      </c>
      <c r="B20" s="129"/>
      <c r="C20" s="113"/>
      <c r="D20" s="129"/>
      <c r="E20" s="113"/>
      <c r="F20" s="179">
        <v>2</v>
      </c>
      <c r="G20" s="182">
        <v>72</v>
      </c>
      <c r="H20" s="179">
        <v>2</v>
      </c>
      <c r="I20" s="182">
        <v>62</v>
      </c>
    </row>
    <row r="21" spans="1:9" x14ac:dyDescent="0.3">
      <c r="A21" s="144" t="s">
        <v>44</v>
      </c>
      <c r="B21" s="129"/>
      <c r="C21" s="113"/>
      <c r="D21" s="129"/>
      <c r="E21" s="113"/>
      <c r="F21" s="180"/>
      <c r="G21" s="183"/>
      <c r="H21" s="180"/>
      <c r="I21" s="183"/>
    </row>
    <row r="22" spans="1:9" x14ac:dyDescent="0.3">
      <c r="A22" s="144" t="s">
        <v>45</v>
      </c>
      <c r="B22" s="129"/>
      <c r="C22" s="113"/>
      <c r="D22" s="129"/>
      <c r="E22" s="113"/>
      <c r="F22" s="180"/>
      <c r="G22" s="183"/>
      <c r="H22" s="180"/>
      <c r="I22" s="183"/>
    </row>
    <row r="23" spans="1:9" x14ac:dyDescent="0.3">
      <c r="A23" s="144" t="s">
        <v>46</v>
      </c>
      <c r="B23" s="129"/>
      <c r="C23" s="113"/>
      <c r="D23" s="129"/>
      <c r="E23" s="113"/>
      <c r="F23" s="180"/>
      <c r="G23" s="183"/>
      <c r="H23" s="180"/>
      <c r="I23" s="183"/>
    </row>
    <row r="24" spans="1:9" x14ac:dyDescent="0.3">
      <c r="A24" s="144" t="s">
        <v>47</v>
      </c>
      <c r="B24" s="129"/>
      <c r="C24" s="113"/>
      <c r="D24" s="129"/>
      <c r="E24" s="113"/>
      <c r="F24" s="181"/>
      <c r="G24" s="184"/>
      <c r="H24" s="181"/>
      <c r="I24" s="184"/>
    </row>
    <row r="25" spans="1:9" x14ac:dyDescent="0.3">
      <c r="A25" s="17" t="s">
        <v>48</v>
      </c>
      <c r="B25" s="47"/>
      <c r="C25" s="48"/>
      <c r="D25" s="47">
        <v>1</v>
      </c>
      <c r="E25" s="48">
        <v>36</v>
      </c>
      <c r="F25" s="46"/>
      <c r="G25" s="44"/>
      <c r="H25" s="46"/>
      <c r="I25" s="44"/>
    </row>
    <row r="26" spans="1:9" x14ac:dyDescent="0.3">
      <c r="A26" s="1" t="s">
        <v>9</v>
      </c>
      <c r="B26" s="47"/>
      <c r="C26" s="48"/>
      <c r="D26" s="47"/>
      <c r="E26" s="48"/>
      <c r="F26" s="47"/>
      <c r="G26" s="48"/>
      <c r="H26" s="47"/>
      <c r="I26" s="48"/>
    </row>
    <row r="27" spans="1:9" x14ac:dyDescent="0.3">
      <c r="A27" s="1" t="s">
        <v>10</v>
      </c>
      <c r="B27" s="47"/>
      <c r="C27" s="48"/>
      <c r="D27" s="47"/>
      <c r="E27" s="48"/>
      <c r="F27" s="47"/>
      <c r="G27" s="48"/>
      <c r="H27" s="47"/>
      <c r="I27" s="48"/>
    </row>
    <row r="28" spans="1:9" s="32" customFormat="1" x14ac:dyDescent="0.3">
      <c r="A28" s="114" t="s">
        <v>100</v>
      </c>
      <c r="B28" s="115">
        <v>4</v>
      </c>
      <c r="C28" s="116">
        <v>144</v>
      </c>
      <c r="D28" s="115">
        <v>4</v>
      </c>
      <c r="E28" s="116">
        <v>144</v>
      </c>
      <c r="F28" s="115">
        <v>4</v>
      </c>
      <c r="G28" s="116">
        <v>144</v>
      </c>
      <c r="H28" s="115">
        <v>4</v>
      </c>
      <c r="I28" s="116">
        <v>124</v>
      </c>
    </row>
    <row r="29" spans="1:9" s="32" customFormat="1" x14ac:dyDescent="0.3">
      <c r="A29" s="1" t="s">
        <v>101</v>
      </c>
      <c r="B29" s="53">
        <v>2</v>
      </c>
      <c r="C29" s="54">
        <v>72</v>
      </c>
      <c r="D29" s="53">
        <v>2</v>
      </c>
      <c r="E29" s="54">
        <v>72</v>
      </c>
      <c r="F29" s="53">
        <v>2</v>
      </c>
      <c r="G29" s="54">
        <v>72</v>
      </c>
      <c r="H29" s="53">
        <v>2</v>
      </c>
      <c r="I29" s="54">
        <v>62</v>
      </c>
    </row>
    <row r="30" spans="1:9" s="32" customFormat="1" x14ac:dyDescent="0.3">
      <c r="A30" s="114" t="s">
        <v>102</v>
      </c>
      <c r="B30" s="115"/>
      <c r="C30" s="116"/>
      <c r="D30" s="115"/>
      <c r="E30" s="116"/>
      <c r="F30" s="115"/>
      <c r="G30" s="116"/>
      <c r="H30" s="115"/>
      <c r="I30" s="116"/>
    </row>
    <row r="31" spans="1:9" s="32" customFormat="1" x14ac:dyDescent="0.3">
      <c r="A31" s="114" t="s">
        <v>103</v>
      </c>
      <c r="B31" s="115">
        <v>1</v>
      </c>
      <c r="C31" s="116">
        <v>72</v>
      </c>
      <c r="D31" s="115">
        <v>2</v>
      </c>
      <c r="E31" s="116">
        <v>72</v>
      </c>
      <c r="F31" s="115">
        <v>1</v>
      </c>
      <c r="G31" s="116">
        <v>36</v>
      </c>
      <c r="H31" s="115"/>
      <c r="I31" s="116"/>
    </row>
    <row r="32" spans="1:9" s="32" customFormat="1" x14ac:dyDescent="0.3">
      <c r="A32" s="114" t="s">
        <v>104</v>
      </c>
      <c r="B32" s="115">
        <v>2</v>
      </c>
      <c r="C32" s="116">
        <v>72</v>
      </c>
      <c r="D32" s="115">
        <v>3</v>
      </c>
      <c r="E32" s="116">
        <v>108</v>
      </c>
      <c r="F32" s="115"/>
      <c r="G32" s="116"/>
      <c r="H32" s="115"/>
      <c r="I32" s="116"/>
    </row>
    <row r="33" spans="1:9" s="32" customFormat="1" x14ac:dyDescent="0.3">
      <c r="A33" s="114" t="s">
        <v>105</v>
      </c>
      <c r="B33" s="115"/>
      <c r="C33" s="116"/>
      <c r="D33" s="115">
        <v>2</v>
      </c>
      <c r="E33" s="116">
        <v>72</v>
      </c>
      <c r="F33" s="115">
        <v>1</v>
      </c>
      <c r="G33" s="116">
        <v>36</v>
      </c>
      <c r="H33" s="115">
        <v>1</v>
      </c>
      <c r="I33" s="116">
        <v>31</v>
      </c>
    </row>
    <row r="34" spans="1:9" s="32" customFormat="1" x14ac:dyDescent="0.3">
      <c r="A34" s="114" t="s">
        <v>106</v>
      </c>
      <c r="B34" s="115"/>
      <c r="C34" s="116"/>
      <c r="D34" s="115">
        <v>2</v>
      </c>
      <c r="E34" s="116">
        <v>72</v>
      </c>
      <c r="F34" s="115">
        <v>1</v>
      </c>
      <c r="G34" s="116">
        <v>36</v>
      </c>
      <c r="H34" s="115">
        <v>1</v>
      </c>
      <c r="I34" s="116">
        <v>31</v>
      </c>
    </row>
    <row r="35" spans="1:9" s="32" customFormat="1" x14ac:dyDescent="0.3">
      <c r="A35" s="114" t="s">
        <v>107</v>
      </c>
      <c r="B35" s="115"/>
      <c r="C35" s="116"/>
      <c r="D35" s="115"/>
      <c r="E35" s="116"/>
      <c r="F35" s="115"/>
      <c r="G35" s="116"/>
      <c r="H35" s="115">
        <v>1</v>
      </c>
      <c r="I35" s="116">
        <v>31</v>
      </c>
    </row>
    <row r="36" spans="1:9" s="32" customFormat="1" x14ac:dyDescent="0.3">
      <c r="A36" s="114" t="s">
        <v>108</v>
      </c>
      <c r="B36" s="115">
        <v>2</v>
      </c>
      <c r="C36" s="116">
        <v>36</v>
      </c>
      <c r="D36" s="115"/>
      <c r="E36" s="116"/>
      <c r="F36" s="115"/>
      <c r="G36" s="116"/>
      <c r="H36" s="115"/>
      <c r="I36" s="116"/>
    </row>
    <row r="37" spans="1:9" s="32" customFormat="1" x14ac:dyDescent="0.3">
      <c r="A37" s="1" t="s">
        <v>109</v>
      </c>
      <c r="B37" s="53">
        <v>2</v>
      </c>
      <c r="C37" s="54">
        <v>72</v>
      </c>
      <c r="D37" s="53"/>
      <c r="E37" s="54"/>
      <c r="F37" s="53"/>
      <c r="G37" s="54"/>
      <c r="H37" s="53"/>
      <c r="I37" s="54"/>
    </row>
    <row r="38" spans="1:9" s="32" customFormat="1" x14ac:dyDescent="0.3">
      <c r="A38" s="1" t="s">
        <v>110</v>
      </c>
      <c r="B38" s="53"/>
      <c r="C38" s="54"/>
      <c r="D38" s="53">
        <v>1</v>
      </c>
      <c r="E38" s="54">
        <v>36</v>
      </c>
      <c r="F38" s="53"/>
      <c r="G38" s="54"/>
      <c r="H38" s="53"/>
      <c r="I38" s="54"/>
    </row>
    <row r="39" spans="1:9" s="32" customFormat="1" x14ac:dyDescent="0.3">
      <c r="A39" s="1" t="s">
        <v>111</v>
      </c>
      <c r="B39" s="53"/>
      <c r="C39" s="54"/>
      <c r="D39" s="53"/>
      <c r="E39" s="54"/>
      <c r="F39" s="53"/>
      <c r="G39" s="54"/>
      <c r="H39" s="53"/>
      <c r="I39" s="54"/>
    </row>
    <row r="40" spans="1:9" s="32" customFormat="1" x14ac:dyDescent="0.3">
      <c r="A40" s="1" t="s">
        <v>112</v>
      </c>
      <c r="B40" s="53"/>
      <c r="C40" s="54"/>
      <c r="D40" s="53"/>
      <c r="E40" s="54"/>
      <c r="F40" s="53"/>
      <c r="G40" s="54"/>
      <c r="H40" s="53"/>
      <c r="I40" s="54"/>
    </row>
    <row r="41" spans="1:9" s="32" customFormat="1" x14ac:dyDescent="0.3">
      <c r="A41" s="1"/>
      <c r="B41" s="65"/>
      <c r="C41" s="66"/>
      <c r="D41" s="65"/>
      <c r="E41" s="66"/>
      <c r="F41" s="65"/>
      <c r="G41" s="66"/>
      <c r="H41" s="65"/>
      <c r="I41" s="66"/>
    </row>
    <row r="42" spans="1:9" x14ac:dyDescent="0.3">
      <c r="A42" s="1"/>
      <c r="B42" s="47"/>
      <c r="C42" s="48"/>
      <c r="D42" s="47"/>
      <c r="E42" s="48"/>
      <c r="F42" s="45"/>
      <c r="G42" s="43"/>
      <c r="H42" s="47"/>
      <c r="I42" s="48"/>
    </row>
    <row r="43" spans="1:9" x14ac:dyDescent="0.3">
      <c r="A43" s="148" t="s">
        <v>127</v>
      </c>
      <c r="B43" s="115">
        <v>5</v>
      </c>
      <c r="C43" s="147">
        <v>180</v>
      </c>
      <c r="D43" s="146">
        <v>5</v>
      </c>
      <c r="E43" s="147">
        <v>180</v>
      </c>
      <c r="F43" s="146">
        <v>9</v>
      </c>
      <c r="G43" s="147">
        <v>324</v>
      </c>
      <c r="H43" s="146">
        <v>9</v>
      </c>
      <c r="I43" s="147">
        <v>288</v>
      </c>
    </row>
    <row r="44" spans="1:9" x14ac:dyDescent="0.3">
      <c r="A44" s="31" t="s">
        <v>128</v>
      </c>
      <c r="B44" s="47"/>
      <c r="C44" s="43"/>
      <c r="D44" s="45"/>
      <c r="E44" s="43"/>
      <c r="F44" s="45">
        <v>2</v>
      </c>
      <c r="G44" s="43">
        <v>72</v>
      </c>
      <c r="H44" s="45">
        <v>2</v>
      </c>
      <c r="I44" s="43">
        <v>62</v>
      </c>
    </row>
    <row r="45" spans="1:9" x14ac:dyDescent="0.3">
      <c r="A45" s="31" t="s">
        <v>119</v>
      </c>
      <c r="B45" s="47"/>
      <c r="C45" s="43"/>
      <c r="D45" s="45"/>
      <c r="E45" s="43">
        <v>120</v>
      </c>
      <c r="F45" s="45"/>
      <c r="G45" s="43">
        <v>40</v>
      </c>
      <c r="H45" s="45"/>
      <c r="I45" s="43"/>
    </row>
    <row r="46" spans="1:9" x14ac:dyDescent="0.3">
      <c r="A46" s="1"/>
      <c r="B46" s="47"/>
      <c r="C46" s="43"/>
      <c r="D46" s="45"/>
      <c r="E46" s="43"/>
      <c r="F46" s="45"/>
      <c r="G46" s="43"/>
      <c r="H46" s="45"/>
      <c r="I46" s="43"/>
    </row>
    <row r="47" spans="1:9" x14ac:dyDescent="0.3">
      <c r="A47" s="1"/>
      <c r="B47" s="47"/>
      <c r="C47" s="43"/>
      <c r="D47" s="45"/>
      <c r="E47" s="43"/>
      <c r="F47" s="45"/>
      <c r="G47" s="43"/>
      <c r="H47" s="45"/>
      <c r="I47" s="43"/>
    </row>
    <row r="48" spans="1:9" x14ac:dyDescent="0.3">
      <c r="A48" s="1"/>
      <c r="B48" s="47"/>
      <c r="C48" s="43"/>
      <c r="D48" s="45"/>
      <c r="E48" s="43"/>
      <c r="F48" s="45"/>
      <c r="G48" s="43"/>
      <c r="H48" s="45"/>
      <c r="I48" s="43"/>
    </row>
    <row r="49" spans="1:9" x14ac:dyDescent="0.3">
      <c r="A49" s="1"/>
      <c r="B49" s="47"/>
      <c r="C49" s="43"/>
      <c r="D49" s="45"/>
      <c r="E49" s="43"/>
      <c r="F49" s="45"/>
      <c r="G49" s="43"/>
      <c r="H49" s="45"/>
      <c r="I49" s="43"/>
    </row>
    <row r="50" spans="1:9" x14ac:dyDescent="0.3">
      <c r="A50" s="1"/>
      <c r="B50" s="47"/>
      <c r="C50" s="43"/>
      <c r="D50" s="45"/>
      <c r="E50" s="43"/>
      <c r="F50" s="45"/>
      <c r="G50" s="43"/>
      <c r="H50" s="45"/>
      <c r="I50" s="43"/>
    </row>
    <row r="51" spans="1:9" x14ac:dyDescent="0.3">
      <c r="A51" s="1"/>
      <c r="B51" s="47"/>
      <c r="C51" s="43"/>
      <c r="D51" s="45"/>
      <c r="E51" s="43"/>
      <c r="F51" s="45"/>
      <c r="G51" s="43"/>
      <c r="H51" s="45"/>
      <c r="I51" s="43"/>
    </row>
    <row r="52" spans="1:9" x14ac:dyDescent="0.3">
      <c r="A52" s="1"/>
      <c r="B52" s="47"/>
      <c r="C52" s="43"/>
      <c r="D52" s="45"/>
      <c r="E52" s="43"/>
      <c r="F52" s="45"/>
      <c r="G52" s="43"/>
      <c r="H52" s="45"/>
      <c r="I52" s="43"/>
    </row>
    <row r="53" spans="1:9" x14ac:dyDescent="0.3">
      <c r="A53" s="1"/>
      <c r="B53" s="47"/>
      <c r="C53" s="43"/>
      <c r="D53" s="45"/>
      <c r="E53" s="43"/>
      <c r="F53" s="45"/>
      <c r="G53" s="43"/>
      <c r="H53" s="45"/>
      <c r="I53" s="43"/>
    </row>
    <row r="54" spans="1:9" x14ac:dyDescent="0.3">
      <c r="A54" s="1"/>
      <c r="B54" s="47"/>
      <c r="C54" s="43"/>
      <c r="D54" s="45"/>
      <c r="E54" s="43"/>
      <c r="F54" s="45"/>
      <c r="G54" s="43"/>
      <c r="H54" s="45"/>
      <c r="I54" s="43"/>
    </row>
    <row r="55" spans="1:9" x14ac:dyDescent="0.3">
      <c r="A55" s="1"/>
      <c r="B55" s="47"/>
      <c r="C55" s="43"/>
      <c r="D55" s="45"/>
      <c r="E55" s="43"/>
      <c r="F55" s="45"/>
      <c r="G55" s="43"/>
      <c r="H55" s="45"/>
      <c r="I55" s="43"/>
    </row>
    <row r="56" spans="1:9" x14ac:dyDescent="0.3">
      <c r="A56" s="1"/>
      <c r="B56" s="47"/>
      <c r="C56" s="43"/>
      <c r="D56" s="45"/>
      <c r="E56" s="43"/>
      <c r="F56" s="45"/>
      <c r="G56" s="43"/>
      <c r="H56" s="45"/>
      <c r="I56" s="43"/>
    </row>
    <row r="57" spans="1:9" ht="15" thickBot="1" x14ac:dyDescent="0.35">
      <c r="A57" s="7"/>
      <c r="B57" s="45"/>
      <c r="C57" s="43"/>
      <c r="D57" s="45"/>
      <c r="E57" s="43"/>
      <c r="F57" s="45"/>
      <c r="G57" s="43"/>
      <c r="H57" s="45"/>
      <c r="I57" s="43"/>
    </row>
    <row r="58" spans="1:9" ht="15" thickBot="1" x14ac:dyDescent="0.35">
      <c r="A58" s="21" t="s">
        <v>25</v>
      </c>
      <c r="B58" s="22">
        <f t="shared" ref="B58:I58" si="0">SUM(B5:B57)</f>
        <v>40</v>
      </c>
      <c r="C58" s="23">
        <f t="shared" si="0"/>
        <v>1440</v>
      </c>
      <c r="D58" s="22">
        <f t="shared" si="0"/>
        <v>40</v>
      </c>
      <c r="E58" s="24">
        <f t="shared" si="0"/>
        <v>1560</v>
      </c>
      <c r="F58" s="22">
        <f t="shared" si="0"/>
        <v>39</v>
      </c>
      <c r="G58" s="23">
        <f t="shared" si="0"/>
        <v>1444</v>
      </c>
      <c r="H58" s="22">
        <f t="shared" si="0"/>
        <v>38</v>
      </c>
      <c r="I58" s="23">
        <f t="shared" si="0"/>
        <v>1187</v>
      </c>
    </row>
    <row r="60" spans="1:9" x14ac:dyDescent="0.3">
      <c r="A60" t="s">
        <v>68</v>
      </c>
      <c r="B60" s="176" t="s">
        <v>86</v>
      </c>
      <c r="C60" s="176"/>
      <c r="D60" s="176" t="s">
        <v>87</v>
      </c>
      <c r="E60" s="176"/>
      <c r="F60" s="176" t="s">
        <v>88</v>
      </c>
      <c r="G60" s="176"/>
      <c r="H60" s="176" t="s">
        <v>89</v>
      </c>
      <c r="I60" s="176"/>
    </row>
    <row r="61" spans="1:9" x14ac:dyDescent="0.3">
      <c r="A61" t="s">
        <v>74</v>
      </c>
      <c r="B61" s="176" t="s">
        <v>87</v>
      </c>
      <c r="C61" s="176"/>
      <c r="D61" s="176" t="s">
        <v>88</v>
      </c>
      <c r="E61" s="176"/>
      <c r="F61" s="176" t="s">
        <v>89</v>
      </c>
      <c r="G61" s="176"/>
      <c r="H61" s="176" t="s">
        <v>114</v>
      </c>
      <c r="I61" s="176"/>
    </row>
  </sheetData>
  <mergeCells count="22">
    <mergeCell ref="A1:A4"/>
    <mergeCell ref="B1:I1"/>
    <mergeCell ref="B2:C2"/>
    <mergeCell ref="D2:E2"/>
    <mergeCell ref="F2:G2"/>
    <mergeCell ref="H2:I2"/>
    <mergeCell ref="B3:C3"/>
    <mergeCell ref="D3:E3"/>
    <mergeCell ref="F3:G3"/>
    <mergeCell ref="B61:C61"/>
    <mergeCell ref="D61:E61"/>
    <mergeCell ref="F61:G61"/>
    <mergeCell ref="H61:I61"/>
    <mergeCell ref="H3:I3"/>
    <mergeCell ref="I20:I24"/>
    <mergeCell ref="F60:G60"/>
    <mergeCell ref="H60:I60"/>
    <mergeCell ref="B60:C60"/>
    <mergeCell ref="D60:E60"/>
    <mergeCell ref="F20:F24"/>
    <mergeCell ref="G20:G24"/>
    <mergeCell ref="H20:H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zoomScale="120" zoomScaleNormal="120" workbookViewId="0">
      <selection activeCell="F47" sqref="F47"/>
    </sheetView>
  </sheetViews>
  <sheetFormatPr defaultRowHeight="14.4" x14ac:dyDescent="0.3"/>
  <cols>
    <col min="1" max="1" width="55.21875" customWidth="1"/>
    <col min="2" max="4" width="6.77734375" customWidth="1"/>
    <col min="5" max="5" width="8.21875" customWidth="1"/>
    <col min="6" max="9" width="6.77734375" customWidth="1"/>
  </cols>
  <sheetData>
    <row r="1" spans="1:9" ht="15" thickBot="1" x14ac:dyDescent="0.35">
      <c r="A1" s="158" t="s">
        <v>24</v>
      </c>
      <c r="B1" s="167" t="s">
        <v>27</v>
      </c>
      <c r="C1" s="168"/>
      <c r="D1" s="168"/>
      <c r="E1" s="168"/>
      <c r="F1" s="168"/>
      <c r="G1" s="168"/>
      <c r="H1" s="168"/>
      <c r="I1" s="168"/>
    </row>
    <row r="2" spans="1:9" x14ac:dyDescent="0.3">
      <c r="A2" s="159"/>
      <c r="B2" s="165" t="s">
        <v>29</v>
      </c>
      <c r="C2" s="166"/>
      <c r="D2" s="165" t="s">
        <v>28</v>
      </c>
      <c r="E2" s="166"/>
      <c r="F2" s="165" t="s">
        <v>30</v>
      </c>
      <c r="G2" s="166"/>
      <c r="H2" s="165" t="s">
        <v>31</v>
      </c>
      <c r="I2" s="166"/>
    </row>
    <row r="3" spans="1:9" x14ac:dyDescent="0.3">
      <c r="A3" s="159"/>
      <c r="B3" s="163" t="s">
        <v>32</v>
      </c>
      <c r="C3" s="164"/>
      <c r="D3" s="163" t="s">
        <v>32</v>
      </c>
      <c r="E3" s="164"/>
      <c r="F3" s="163" t="s">
        <v>32</v>
      </c>
      <c r="G3" s="164"/>
      <c r="H3" s="163" t="s">
        <v>32</v>
      </c>
      <c r="I3" s="164"/>
    </row>
    <row r="4" spans="1:9" ht="15" thickBot="1" x14ac:dyDescent="0.35">
      <c r="A4" s="160"/>
      <c r="B4" s="4" t="s">
        <v>33</v>
      </c>
      <c r="C4" s="2" t="s">
        <v>34</v>
      </c>
      <c r="D4" s="4" t="s">
        <v>33</v>
      </c>
      <c r="E4" s="2" t="s">
        <v>34</v>
      </c>
      <c r="F4" s="4" t="s">
        <v>33</v>
      </c>
      <c r="G4" s="2" t="s">
        <v>34</v>
      </c>
      <c r="H4" s="4" t="s">
        <v>33</v>
      </c>
      <c r="I4" s="2" t="s">
        <v>34</v>
      </c>
    </row>
    <row r="5" spans="1:9" x14ac:dyDescent="0.3">
      <c r="A5" s="11" t="s">
        <v>0</v>
      </c>
      <c r="B5" s="12">
        <v>2</v>
      </c>
      <c r="C5" s="13">
        <v>72</v>
      </c>
      <c r="D5" s="12">
        <v>3</v>
      </c>
      <c r="E5" s="13">
        <v>108</v>
      </c>
      <c r="F5" s="64">
        <v>3</v>
      </c>
      <c r="G5" s="62">
        <v>108</v>
      </c>
      <c r="H5" s="64">
        <v>3</v>
      </c>
      <c r="I5" s="62">
        <v>93</v>
      </c>
    </row>
    <row r="6" spans="1:9" x14ac:dyDescent="0.3">
      <c r="A6" s="1" t="s">
        <v>1</v>
      </c>
      <c r="B6" s="65">
        <v>2</v>
      </c>
      <c r="C6" s="66">
        <v>72</v>
      </c>
      <c r="D6" s="65">
        <v>1</v>
      </c>
      <c r="E6" s="66">
        <v>36</v>
      </c>
      <c r="F6" s="65">
        <v>1</v>
      </c>
      <c r="G6" s="66">
        <v>36</v>
      </c>
      <c r="H6" s="65">
        <v>1</v>
      </c>
      <c r="I6" s="66">
        <v>31</v>
      </c>
    </row>
    <row r="7" spans="1:9" x14ac:dyDescent="0.3">
      <c r="A7" s="1" t="s">
        <v>38</v>
      </c>
      <c r="B7" s="65"/>
      <c r="C7" s="66"/>
      <c r="D7" s="65"/>
      <c r="E7" s="66"/>
      <c r="F7" s="65"/>
      <c r="G7" s="66"/>
      <c r="H7" s="65"/>
      <c r="I7" s="66"/>
    </row>
    <row r="8" spans="1:9" x14ac:dyDescent="0.3">
      <c r="A8" s="1" t="s">
        <v>39</v>
      </c>
      <c r="B8" s="65"/>
      <c r="C8" s="66"/>
      <c r="D8" s="65"/>
      <c r="E8" s="66"/>
      <c r="F8" s="65"/>
      <c r="G8" s="66"/>
      <c r="H8" s="65"/>
      <c r="I8" s="66"/>
    </row>
    <row r="9" spans="1:9" x14ac:dyDescent="0.3">
      <c r="A9" s="142" t="s">
        <v>40</v>
      </c>
      <c r="B9" s="129">
        <v>4</v>
      </c>
      <c r="C9" s="113">
        <v>144</v>
      </c>
      <c r="D9" s="129">
        <v>4</v>
      </c>
      <c r="E9" s="113">
        <v>144</v>
      </c>
      <c r="F9" s="129">
        <v>4</v>
      </c>
      <c r="G9" s="113">
        <v>144</v>
      </c>
      <c r="H9" s="129">
        <v>4</v>
      </c>
      <c r="I9" s="113">
        <v>124</v>
      </c>
    </row>
    <row r="10" spans="1:9" x14ac:dyDescent="0.3">
      <c r="A10" s="142" t="s">
        <v>2</v>
      </c>
      <c r="B10" s="65">
        <v>3</v>
      </c>
      <c r="C10" s="66">
        <v>108</v>
      </c>
      <c r="D10" s="65">
        <v>3</v>
      </c>
      <c r="E10" s="66">
        <v>108</v>
      </c>
      <c r="F10" s="65">
        <v>3</v>
      </c>
      <c r="G10" s="66">
        <v>108</v>
      </c>
      <c r="H10" s="129">
        <v>3</v>
      </c>
      <c r="I10" s="113">
        <v>93</v>
      </c>
    </row>
    <row r="11" spans="1:9" x14ac:dyDescent="0.3">
      <c r="A11" s="1" t="s">
        <v>3</v>
      </c>
      <c r="B11" s="65">
        <v>2</v>
      </c>
      <c r="C11" s="66">
        <v>72</v>
      </c>
      <c r="D11" s="65">
        <v>2</v>
      </c>
      <c r="E11" s="66">
        <v>72</v>
      </c>
      <c r="F11" s="65">
        <v>3</v>
      </c>
      <c r="G11" s="66">
        <v>108</v>
      </c>
      <c r="H11" s="65">
        <v>3</v>
      </c>
      <c r="I11" s="66">
        <v>93</v>
      </c>
    </row>
    <row r="12" spans="1:9" x14ac:dyDescent="0.3">
      <c r="A12" s="1" t="s">
        <v>4</v>
      </c>
      <c r="B12" s="65"/>
      <c r="C12" s="66"/>
      <c r="D12" s="65"/>
      <c r="E12" s="66"/>
      <c r="F12" s="65"/>
      <c r="G12" s="66"/>
      <c r="H12" s="65">
        <v>1</v>
      </c>
      <c r="I12" s="66">
        <v>31</v>
      </c>
    </row>
    <row r="13" spans="1:9" x14ac:dyDescent="0.3">
      <c r="A13" s="142" t="s">
        <v>6</v>
      </c>
      <c r="B13" s="129">
        <v>2</v>
      </c>
      <c r="C13" s="113">
        <v>72</v>
      </c>
      <c r="D13" s="129">
        <v>2</v>
      </c>
      <c r="E13" s="113">
        <v>72</v>
      </c>
      <c r="F13" s="129"/>
      <c r="G13" s="113"/>
      <c r="H13" s="129"/>
      <c r="I13" s="113"/>
    </row>
    <row r="14" spans="1:9" x14ac:dyDescent="0.3">
      <c r="A14" s="1" t="s">
        <v>41</v>
      </c>
      <c r="B14" s="65">
        <v>1</v>
      </c>
      <c r="C14" s="66">
        <v>36</v>
      </c>
      <c r="D14" s="65"/>
      <c r="E14" s="66"/>
      <c r="F14" s="138">
        <v>1</v>
      </c>
      <c r="G14" s="66">
        <v>36</v>
      </c>
      <c r="H14" s="65"/>
      <c r="I14" s="66"/>
    </row>
    <row r="15" spans="1:9" x14ac:dyDescent="0.3">
      <c r="A15" s="1" t="s">
        <v>7</v>
      </c>
      <c r="B15" s="65">
        <v>5</v>
      </c>
      <c r="C15" s="66">
        <v>180</v>
      </c>
      <c r="D15" s="65">
        <v>5</v>
      </c>
      <c r="E15" s="66">
        <v>180</v>
      </c>
      <c r="F15" s="65">
        <v>5</v>
      </c>
      <c r="G15" s="66">
        <v>180</v>
      </c>
      <c r="H15" s="65">
        <v>5</v>
      </c>
      <c r="I15" s="66">
        <v>155</v>
      </c>
    </row>
    <row r="16" spans="1:9" x14ac:dyDescent="0.3">
      <c r="A16" s="1" t="s">
        <v>8</v>
      </c>
      <c r="B16" s="65">
        <v>1</v>
      </c>
      <c r="C16" s="66">
        <v>36</v>
      </c>
      <c r="D16" s="65">
        <v>1</v>
      </c>
      <c r="E16" s="66">
        <v>36</v>
      </c>
      <c r="F16" s="65">
        <v>1</v>
      </c>
      <c r="G16" s="66">
        <v>36</v>
      </c>
      <c r="H16" s="65">
        <v>1</v>
      </c>
      <c r="I16" s="66">
        <v>31</v>
      </c>
    </row>
    <row r="17" spans="1:9" x14ac:dyDescent="0.3">
      <c r="A17" s="1" t="s">
        <v>26</v>
      </c>
      <c r="B17" s="65">
        <v>3</v>
      </c>
      <c r="C17" s="66">
        <v>108</v>
      </c>
      <c r="D17" s="65"/>
      <c r="E17" s="66"/>
      <c r="F17" s="65"/>
      <c r="G17" s="66"/>
      <c r="H17" s="65"/>
      <c r="I17" s="66"/>
    </row>
    <row r="18" spans="1:9" x14ac:dyDescent="0.3">
      <c r="A18" s="1" t="s">
        <v>5</v>
      </c>
      <c r="B18" s="65">
        <v>2</v>
      </c>
      <c r="C18" s="66">
        <v>72</v>
      </c>
      <c r="D18" s="65">
        <v>2</v>
      </c>
      <c r="E18" s="66">
        <v>72</v>
      </c>
      <c r="F18" s="65">
        <v>2</v>
      </c>
      <c r="G18" s="66">
        <v>72</v>
      </c>
      <c r="H18" s="65"/>
      <c r="I18" s="66"/>
    </row>
    <row r="19" spans="1:9" x14ac:dyDescent="0.3">
      <c r="A19" s="1" t="s">
        <v>42</v>
      </c>
      <c r="B19" s="65"/>
      <c r="C19" s="66"/>
      <c r="D19" s="65"/>
      <c r="E19" s="66"/>
      <c r="F19" s="65"/>
      <c r="G19" s="66"/>
      <c r="H19" s="65"/>
      <c r="I19" s="66"/>
    </row>
    <row r="20" spans="1:9" x14ac:dyDescent="0.3">
      <c r="A20" s="144" t="s">
        <v>43</v>
      </c>
      <c r="B20" s="129"/>
      <c r="C20" s="113"/>
      <c r="D20" s="129"/>
      <c r="E20" s="113"/>
      <c r="F20" s="179">
        <v>2</v>
      </c>
      <c r="G20" s="182">
        <v>72</v>
      </c>
      <c r="H20" s="179">
        <v>2</v>
      </c>
      <c r="I20" s="182">
        <v>62</v>
      </c>
    </row>
    <row r="21" spans="1:9" x14ac:dyDescent="0.3">
      <c r="A21" s="144" t="s">
        <v>44</v>
      </c>
      <c r="B21" s="129"/>
      <c r="C21" s="113"/>
      <c r="D21" s="129"/>
      <c r="E21" s="113"/>
      <c r="F21" s="180"/>
      <c r="G21" s="183"/>
      <c r="H21" s="180"/>
      <c r="I21" s="183"/>
    </row>
    <row r="22" spans="1:9" x14ac:dyDescent="0.3">
      <c r="A22" s="144" t="s">
        <v>45</v>
      </c>
      <c r="B22" s="129"/>
      <c r="C22" s="113"/>
      <c r="D22" s="129"/>
      <c r="E22" s="113"/>
      <c r="F22" s="180"/>
      <c r="G22" s="183"/>
      <c r="H22" s="180"/>
      <c r="I22" s="183"/>
    </row>
    <row r="23" spans="1:9" x14ac:dyDescent="0.3">
      <c r="A23" s="144" t="s">
        <v>46</v>
      </c>
      <c r="B23" s="129"/>
      <c r="C23" s="113"/>
      <c r="D23" s="129"/>
      <c r="E23" s="113"/>
      <c r="F23" s="180"/>
      <c r="G23" s="183"/>
      <c r="H23" s="180"/>
      <c r="I23" s="183"/>
    </row>
    <row r="24" spans="1:9" x14ac:dyDescent="0.3">
      <c r="A24" s="144" t="s">
        <v>47</v>
      </c>
      <c r="B24" s="129"/>
      <c r="C24" s="113"/>
      <c r="D24" s="129"/>
      <c r="E24" s="113"/>
      <c r="F24" s="181"/>
      <c r="G24" s="184"/>
      <c r="H24" s="181"/>
      <c r="I24" s="184"/>
    </row>
    <row r="25" spans="1:9" x14ac:dyDescent="0.3">
      <c r="A25" s="17" t="s">
        <v>48</v>
      </c>
      <c r="B25" s="65"/>
      <c r="C25" s="66"/>
      <c r="D25" s="65">
        <v>1</v>
      </c>
      <c r="E25" s="66">
        <v>36</v>
      </c>
      <c r="F25" s="64"/>
      <c r="G25" s="62"/>
      <c r="H25" s="64"/>
      <c r="I25" s="62"/>
    </row>
    <row r="26" spans="1:9" x14ac:dyDescent="0.3">
      <c r="A26" s="17"/>
      <c r="B26" s="65"/>
      <c r="C26" s="66"/>
      <c r="D26" s="65"/>
      <c r="E26" s="66"/>
      <c r="F26" s="64"/>
      <c r="G26" s="62"/>
      <c r="H26" s="64"/>
      <c r="I26" s="62"/>
    </row>
    <row r="27" spans="1:9" x14ac:dyDescent="0.3">
      <c r="A27" s="1" t="s">
        <v>9</v>
      </c>
      <c r="B27" s="65"/>
      <c r="C27" s="66"/>
      <c r="D27" s="65"/>
      <c r="E27" s="66"/>
      <c r="F27" s="65"/>
      <c r="G27" s="66"/>
      <c r="H27" s="65"/>
      <c r="I27" s="66"/>
    </row>
    <row r="28" spans="1:9" x14ac:dyDescent="0.3">
      <c r="A28" s="1" t="s">
        <v>10</v>
      </c>
      <c r="B28" s="65"/>
      <c r="C28" s="66"/>
      <c r="D28" s="65"/>
      <c r="E28" s="66"/>
      <c r="F28" s="65"/>
      <c r="G28" s="66"/>
      <c r="H28" s="65"/>
      <c r="I28" s="66"/>
    </row>
    <row r="29" spans="1:9" s="32" customFormat="1" x14ac:dyDescent="0.3">
      <c r="A29" s="1" t="s">
        <v>129</v>
      </c>
      <c r="B29" s="65">
        <v>0.5</v>
      </c>
      <c r="C29" s="66">
        <v>18</v>
      </c>
      <c r="D29" s="65"/>
      <c r="E29" s="66"/>
      <c r="F29" s="65"/>
      <c r="G29" s="66"/>
      <c r="H29" s="65"/>
      <c r="I29" s="66"/>
    </row>
    <row r="30" spans="1:9" s="32" customFormat="1" x14ac:dyDescent="0.3">
      <c r="A30" s="114" t="s">
        <v>130</v>
      </c>
      <c r="B30" s="115">
        <v>2</v>
      </c>
      <c r="C30" s="116">
        <v>72</v>
      </c>
      <c r="D30" s="115">
        <v>2</v>
      </c>
      <c r="E30" s="116">
        <v>72</v>
      </c>
      <c r="F30" s="115">
        <v>2</v>
      </c>
      <c r="G30" s="116">
        <v>72</v>
      </c>
      <c r="H30" s="115">
        <v>2</v>
      </c>
      <c r="I30" s="116">
        <v>62</v>
      </c>
    </row>
    <row r="31" spans="1:9" s="32" customFormat="1" x14ac:dyDescent="0.3">
      <c r="A31" s="114" t="s">
        <v>131</v>
      </c>
      <c r="B31" s="115">
        <v>1</v>
      </c>
      <c r="C31" s="116">
        <v>36</v>
      </c>
      <c r="D31" s="115">
        <v>1.5</v>
      </c>
      <c r="E31" s="116">
        <v>54</v>
      </c>
      <c r="F31" s="115">
        <v>1</v>
      </c>
      <c r="G31" s="116">
        <v>36</v>
      </c>
      <c r="H31" s="115">
        <v>1</v>
      </c>
      <c r="I31" s="116">
        <v>31</v>
      </c>
    </row>
    <row r="32" spans="1:9" s="32" customFormat="1" x14ac:dyDescent="0.3">
      <c r="A32" s="114" t="s">
        <v>132</v>
      </c>
      <c r="B32" s="115">
        <v>1</v>
      </c>
      <c r="C32" s="116">
        <v>36</v>
      </c>
      <c r="D32" s="115">
        <v>1</v>
      </c>
      <c r="E32" s="116">
        <v>36</v>
      </c>
      <c r="F32" s="115"/>
      <c r="G32" s="116"/>
      <c r="H32" s="115"/>
      <c r="I32" s="116"/>
    </row>
    <row r="33" spans="1:9" s="32" customFormat="1" x14ac:dyDescent="0.3">
      <c r="A33" s="114" t="s">
        <v>133</v>
      </c>
      <c r="B33" s="115">
        <v>1</v>
      </c>
      <c r="C33" s="116">
        <v>36</v>
      </c>
      <c r="D33" s="115">
        <v>1</v>
      </c>
      <c r="E33" s="116">
        <v>36</v>
      </c>
      <c r="F33" s="115"/>
      <c r="G33" s="116"/>
      <c r="H33" s="115"/>
      <c r="I33" s="116"/>
    </row>
    <row r="34" spans="1:9" s="32" customFormat="1" x14ac:dyDescent="0.3">
      <c r="A34" s="114" t="s">
        <v>134</v>
      </c>
      <c r="B34" s="115">
        <v>2</v>
      </c>
      <c r="C34" s="116">
        <v>72</v>
      </c>
      <c r="D34" s="115">
        <v>2</v>
      </c>
      <c r="E34" s="116">
        <v>72</v>
      </c>
      <c r="F34" s="115"/>
      <c r="G34" s="116"/>
      <c r="H34" s="115"/>
      <c r="I34" s="116"/>
    </row>
    <row r="35" spans="1:9" s="32" customFormat="1" x14ac:dyDescent="0.3">
      <c r="A35" s="1" t="s">
        <v>135</v>
      </c>
      <c r="B35" s="65">
        <v>0.5</v>
      </c>
      <c r="C35" s="66">
        <v>18</v>
      </c>
      <c r="D35" s="65">
        <v>4.5</v>
      </c>
      <c r="E35" s="66">
        <v>162</v>
      </c>
      <c r="F35" s="65">
        <v>1</v>
      </c>
      <c r="G35" s="66">
        <v>36</v>
      </c>
      <c r="H35" s="65">
        <v>2.5</v>
      </c>
      <c r="I35" s="66">
        <v>77.5</v>
      </c>
    </row>
    <row r="36" spans="1:9" s="32" customFormat="1" x14ac:dyDescent="0.3">
      <c r="A36" s="1"/>
      <c r="B36" s="65"/>
      <c r="C36" s="66"/>
      <c r="D36" s="65"/>
      <c r="E36" s="66"/>
      <c r="F36" s="65"/>
      <c r="G36" s="66"/>
      <c r="H36" s="65"/>
      <c r="I36" s="66"/>
    </row>
    <row r="37" spans="1:9" x14ac:dyDescent="0.3">
      <c r="A37" s="150" t="s">
        <v>214</v>
      </c>
      <c r="B37" s="115"/>
      <c r="C37" s="147"/>
      <c r="D37" s="146"/>
      <c r="E37" s="147"/>
      <c r="F37" s="146">
        <v>7</v>
      </c>
      <c r="G37" s="147">
        <v>252</v>
      </c>
      <c r="H37" s="146">
        <v>6.5</v>
      </c>
      <c r="I37" s="147">
        <v>201</v>
      </c>
    </row>
    <row r="38" spans="1:9" x14ac:dyDescent="0.3">
      <c r="A38" s="31"/>
      <c r="B38" s="65"/>
      <c r="C38" s="61"/>
      <c r="D38" s="63"/>
      <c r="E38" s="61"/>
      <c r="F38" s="63"/>
      <c r="G38" s="61"/>
      <c r="H38" s="63"/>
      <c r="I38" s="61"/>
    </row>
    <row r="39" spans="1:9" x14ac:dyDescent="0.3">
      <c r="A39" s="31" t="s">
        <v>119</v>
      </c>
      <c r="B39" s="65"/>
      <c r="C39" s="61"/>
      <c r="D39" s="63"/>
      <c r="E39" s="61">
        <v>160</v>
      </c>
      <c r="F39" s="63"/>
      <c r="G39" s="61">
        <v>160</v>
      </c>
      <c r="H39" s="63"/>
      <c r="I39" s="61"/>
    </row>
    <row r="40" spans="1:9" x14ac:dyDescent="0.3">
      <c r="A40" s="1"/>
      <c r="B40" s="65"/>
      <c r="C40" s="61"/>
      <c r="D40" s="63"/>
      <c r="E40" s="61"/>
      <c r="F40" s="63"/>
      <c r="G40" s="61"/>
      <c r="H40" s="63"/>
      <c r="I40" s="61"/>
    </row>
    <row r="41" spans="1:9" x14ac:dyDescent="0.3">
      <c r="A41" s="1"/>
      <c r="B41" s="65"/>
      <c r="C41" s="61"/>
      <c r="D41" s="63"/>
      <c r="E41" s="61"/>
      <c r="F41" s="63"/>
      <c r="G41" s="61"/>
      <c r="H41" s="63"/>
      <c r="I41" s="61"/>
    </row>
    <row r="42" spans="1:9" x14ac:dyDescent="0.3">
      <c r="A42" s="1"/>
      <c r="B42" s="65"/>
      <c r="C42" s="61"/>
      <c r="D42" s="63"/>
      <c r="E42" s="61"/>
      <c r="F42" s="63"/>
      <c r="G42" s="61"/>
      <c r="H42" s="63"/>
      <c r="I42" s="61"/>
    </row>
    <row r="43" spans="1:9" x14ac:dyDescent="0.3">
      <c r="A43" s="1"/>
      <c r="B43" s="65"/>
      <c r="C43" s="61"/>
      <c r="D43" s="63"/>
      <c r="E43" s="61"/>
      <c r="F43" s="63"/>
      <c r="G43" s="61"/>
      <c r="H43" s="63"/>
      <c r="I43" s="61"/>
    </row>
    <row r="44" spans="1:9" x14ac:dyDescent="0.3">
      <c r="A44" s="1"/>
      <c r="B44" s="65"/>
      <c r="C44" s="61"/>
      <c r="D44" s="63"/>
      <c r="E44" s="61"/>
      <c r="F44" s="63"/>
      <c r="G44" s="61"/>
      <c r="H44" s="63"/>
      <c r="I44" s="61"/>
    </row>
    <row r="45" spans="1:9" x14ac:dyDescent="0.3">
      <c r="A45" s="1"/>
      <c r="B45" s="65"/>
      <c r="C45" s="61"/>
      <c r="D45" s="63"/>
      <c r="E45" s="61"/>
      <c r="F45" s="63"/>
      <c r="G45" s="61"/>
      <c r="H45" s="63"/>
      <c r="I45" s="61"/>
    </row>
    <row r="46" spans="1:9" x14ac:dyDescent="0.3">
      <c r="A46" s="1"/>
      <c r="B46" s="65"/>
      <c r="C46" s="61"/>
      <c r="D46" s="63"/>
      <c r="E46" s="61"/>
      <c r="F46" s="63"/>
      <c r="G46" s="61"/>
      <c r="H46" s="63"/>
      <c r="I46" s="61"/>
    </row>
    <row r="47" spans="1:9" x14ac:dyDescent="0.3">
      <c r="A47" s="1"/>
      <c r="B47" s="65"/>
      <c r="C47" s="61"/>
      <c r="D47" s="63"/>
      <c r="E47" s="61"/>
      <c r="F47" s="63"/>
      <c r="G47" s="61"/>
      <c r="H47" s="63"/>
      <c r="I47" s="61"/>
    </row>
    <row r="48" spans="1:9" x14ac:dyDescent="0.3">
      <c r="A48" s="1"/>
      <c r="B48" s="65"/>
      <c r="C48" s="61"/>
      <c r="D48" s="63"/>
      <c r="E48" s="61"/>
      <c r="F48" s="63"/>
      <c r="G48" s="61"/>
      <c r="H48" s="63"/>
      <c r="I48" s="61"/>
    </row>
    <row r="49" spans="1:9" x14ac:dyDescent="0.3">
      <c r="A49" s="1"/>
      <c r="B49" s="65"/>
      <c r="C49" s="61"/>
      <c r="D49" s="63"/>
      <c r="E49" s="61"/>
      <c r="F49" s="63"/>
      <c r="G49" s="61"/>
      <c r="H49" s="63"/>
      <c r="I49" s="61"/>
    </row>
    <row r="50" spans="1:9" ht="15" thickBot="1" x14ac:dyDescent="0.35">
      <c r="A50" s="7"/>
      <c r="B50" s="63"/>
      <c r="C50" s="61"/>
      <c r="D50" s="63"/>
      <c r="E50" s="61"/>
      <c r="F50" s="63"/>
      <c r="G50" s="61"/>
      <c r="H50" s="63"/>
      <c r="I50" s="61"/>
    </row>
    <row r="51" spans="1:9" ht="15" thickBot="1" x14ac:dyDescent="0.35">
      <c r="A51" s="21" t="s">
        <v>25</v>
      </c>
      <c r="B51" s="22">
        <f t="shared" ref="B51:E51" si="0">SUM(B5:B50)</f>
        <v>35</v>
      </c>
      <c r="C51" s="23">
        <f t="shared" si="0"/>
        <v>1260</v>
      </c>
      <c r="D51" s="22">
        <f t="shared" si="0"/>
        <v>36</v>
      </c>
      <c r="E51" s="24">
        <f t="shared" si="0"/>
        <v>1456</v>
      </c>
      <c r="F51" s="22">
        <f>SUM(F5:F50)</f>
        <v>36</v>
      </c>
      <c r="G51" s="23">
        <f>SUM(G5:G50)-G37</f>
        <v>1204</v>
      </c>
      <c r="H51" s="22">
        <f>SUM(H5:H50)</f>
        <v>35</v>
      </c>
      <c r="I51" s="23">
        <f>SUM(I5:I50)-I37</f>
        <v>883.5</v>
      </c>
    </row>
    <row r="53" spans="1:9" x14ac:dyDescent="0.3">
      <c r="A53" t="s">
        <v>68</v>
      </c>
      <c r="B53" s="176" t="s">
        <v>86</v>
      </c>
      <c r="C53" s="176"/>
      <c r="D53" s="176" t="s">
        <v>87</v>
      </c>
      <c r="E53" s="176"/>
      <c r="F53" s="176" t="s">
        <v>88</v>
      </c>
      <c r="G53" s="176"/>
      <c r="H53" s="176" t="s">
        <v>89</v>
      </c>
      <c r="I53" s="176"/>
    </row>
    <row r="54" spans="1:9" x14ac:dyDescent="0.3">
      <c r="A54" t="s">
        <v>74</v>
      </c>
      <c r="B54" s="176" t="s">
        <v>87</v>
      </c>
      <c r="C54" s="176"/>
      <c r="D54" s="176" t="s">
        <v>88</v>
      </c>
      <c r="E54" s="176"/>
      <c r="F54" s="176" t="s">
        <v>89</v>
      </c>
      <c r="G54" s="176"/>
      <c r="H54" s="176" t="s">
        <v>114</v>
      </c>
      <c r="I54" s="176"/>
    </row>
  </sheetData>
  <mergeCells count="22">
    <mergeCell ref="A1:A4"/>
    <mergeCell ref="B1:I1"/>
    <mergeCell ref="B2:C2"/>
    <mergeCell ref="D2:E2"/>
    <mergeCell ref="F2:G2"/>
    <mergeCell ref="H2:I2"/>
    <mergeCell ref="B3:C3"/>
    <mergeCell ref="D3:E3"/>
    <mergeCell ref="F3:G3"/>
    <mergeCell ref="H3:I3"/>
    <mergeCell ref="B54:C54"/>
    <mergeCell ref="D54:E54"/>
    <mergeCell ref="F54:G54"/>
    <mergeCell ref="H54:I54"/>
    <mergeCell ref="F20:F24"/>
    <mergeCell ref="G20:G24"/>
    <mergeCell ref="H20:H24"/>
    <mergeCell ref="I20:I24"/>
    <mergeCell ref="B53:C53"/>
    <mergeCell ref="D53:E53"/>
    <mergeCell ref="F53:G53"/>
    <mergeCell ref="H53:I5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7"/>
  <sheetViews>
    <sheetView topLeftCell="A13" zoomScale="150" zoomScaleNormal="150" workbookViewId="0">
      <selection activeCell="B30" sqref="B30"/>
    </sheetView>
  </sheetViews>
  <sheetFormatPr defaultRowHeight="14.4" x14ac:dyDescent="0.3"/>
  <cols>
    <col min="1" max="1" width="40.21875" customWidth="1"/>
    <col min="2" max="2" width="7.44140625" customWidth="1"/>
    <col min="3" max="5" width="7.5546875" customWidth="1"/>
    <col min="6" max="9" width="7.44140625" customWidth="1"/>
    <col min="11" max="12" width="9.21875" style="32"/>
  </cols>
  <sheetData>
    <row r="1" spans="1:9" ht="38.25" customHeight="1" thickBot="1" x14ac:dyDescent="0.35">
      <c r="A1" s="204" t="s">
        <v>140</v>
      </c>
      <c r="B1" s="206" t="s">
        <v>155</v>
      </c>
      <c r="C1" s="207"/>
      <c r="D1" s="207"/>
      <c r="E1" s="207"/>
      <c r="F1" s="207"/>
      <c r="G1" s="207"/>
      <c r="H1" s="207"/>
      <c r="I1" s="208"/>
    </row>
    <row r="2" spans="1:9" x14ac:dyDescent="0.3">
      <c r="A2" s="205"/>
      <c r="B2" s="209" t="s">
        <v>141</v>
      </c>
      <c r="C2" s="210"/>
      <c r="D2" s="210" t="s">
        <v>142</v>
      </c>
      <c r="E2" s="211"/>
      <c r="F2" s="212" t="s">
        <v>143</v>
      </c>
      <c r="G2" s="210"/>
      <c r="H2" s="210" t="s">
        <v>144</v>
      </c>
      <c r="I2" s="211"/>
    </row>
    <row r="3" spans="1:9" x14ac:dyDescent="0.3">
      <c r="A3" s="205"/>
      <c r="B3" s="215" t="s">
        <v>32</v>
      </c>
      <c r="C3" s="213"/>
      <c r="D3" s="213" t="s">
        <v>32</v>
      </c>
      <c r="E3" s="214"/>
      <c r="F3" s="216" t="s">
        <v>32</v>
      </c>
      <c r="G3" s="213"/>
      <c r="H3" s="213" t="s">
        <v>32</v>
      </c>
      <c r="I3" s="214"/>
    </row>
    <row r="4" spans="1:9" ht="15" thickBot="1" x14ac:dyDescent="0.35">
      <c r="A4" s="205"/>
      <c r="B4" s="33" t="s">
        <v>33</v>
      </c>
      <c r="C4" s="90" t="s">
        <v>34</v>
      </c>
      <c r="D4" s="90" t="s">
        <v>33</v>
      </c>
      <c r="E4" s="34" t="s">
        <v>34</v>
      </c>
      <c r="F4" s="91" t="s">
        <v>33</v>
      </c>
      <c r="G4" s="90" t="s">
        <v>34</v>
      </c>
      <c r="H4" s="90" t="s">
        <v>33</v>
      </c>
      <c r="I4" s="34" t="s">
        <v>34</v>
      </c>
    </row>
    <row r="5" spans="1:9" x14ac:dyDescent="0.3">
      <c r="A5" s="85" t="s">
        <v>38</v>
      </c>
      <c r="B5" s="96"/>
      <c r="C5" s="88"/>
      <c r="D5" s="88">
        <v>0.5</v>
      </c>
      <c r="E5" s="97">
        <v>15</v>
      </c>
      <c r="F5" s="87"/>
      <c r="G5" s="88"/>
      <c r="H5" s="88">
        <v>0.5</v>
      </c>
      <c r="I5" s="89">
        <v>15</v>
      </c>
    </row>
    <row r="6" spans="1:9" x14ac:dyDescent="0.3">
      <c r="A6" s="85" t="s">
        <v>9</v>
      </c>
      <c r="B6" s="92"/>
      <c r="C6" s="79"/>
      <c r="D6" s="79">
        <v>0.5</v>
      </c>
      <c r="E6" s="93">
        <v>15</v>
      </c>
      <c r="F6" s="80"/>
      <c r="G6" s="79"/>
      <c r="H6" s="79">
        <v>0.5</v>
      </c>
      <c r="I6" s="83">
        <v>15</v>
      </c>
    </row>
    <row r="7" spans="1:9" x14ac:dyDescent="0.3">
      <c r="A7" s="85" t="s">
        <v>10</v>
      </c>
      <c r="B7" s="92"/>
      <c r="C7" s="79"/>
      <c r="D7" s="79">
        <v>0.25</v>
      </c>
      <c r="E7" s="93">
        <v>8</v>
      </c>
      <c r="F7" s="80"/>
      <c r="G7" s="79"/>
      <c r="H7" s="79">
        <v>0.25</v>
      </c>
      <c r="I7" s="83">
        <v>8</v>
      </c>
    </row>
    <row r="8" spans="1:9" x14ac:dyDescent="0.3">
      <c r="A8" s="85" t="s">
        <v>145</v>
      </c>
      <c r="B8" s="92"/>
      <c r="C8" s="79"/>
      <c r="D8" s="79">
        <v>0.25</v>
      </c>
      <c r="E8" s="93">
        <v>7</v>
      </c>
      <c r="F8" s="80"/>
      <c r="G8" s="79"/>
      <c r="H8" s="79"/>
      <c r="I8" s="83"/>
    </row>
    <row r="9" spans="1:9" x14ac:dyDescent="0.3">
      <c r="A9" s="85" t="s">
        <v>146</v>
      </c>
      <c r="B9" s="92">
        <v>1</v>
      </c>
      <c r="C9" s="79">
        <v>36</v>
      </c>
      <c r="D9" s="79"/>
      <c r="E9" s="93"/>
      <c r="F9" s="80"/>
      <c r="G9" s="79"/>
      <c r="H9" s="79"/>
      <c r="I9" s="83"/>
    </row>
    <row r="10" spans="1:9" x14ac:dyDescent="0.3">
      <c r="A10" s="85" t="s">
        <v>147</v>
      </c>
      <c r="B10" s="92">
        <v>2</v>
      </c>
      <c r="C10" s="79">
        <v>72</v>
      </c>
      <c r="D10" s="79">
        <v>1.5</v>
      </c>
      <c r="E10" s="93">
        <v>46</v>
      </c>
      <c r="F10" s="80"/>
      <c r="G10" s="79"/>
      <c r="H10" s="79"/>
      <c r="I10" s="83"/>
    </row>
    <row r="11" spans="1:9" x14ac:dyDescent="0.3">
      <c r="A11" s="85" t="s">
        <v>148</v>
      </c>
      <c r="B11" s="92">
        <v>1</v>
      </c>
      <c r="C11" s="79">
        <v>36</v>
      </c>
      <c r="D11" s="79">
        <v>0.25</v>
      </c>
      <c r="E11" s="93">
        <v>8</v>
      </c>
      <c r="F11" s="80"/>
      <c r="G11" s="79"/>
      <c r="H11" s="79"/>
      <c r="I11" s="83"/>
    </row>
    <row r="12" spans="1:9" x14ac:dyDescent="0.3">
      <c r="A12" s="85" t="s">
        <v>149</v>
      </c>
      <c r="B12" s="92"/>
      <c r="C12" s="79"/>
      <c r="D12" s="79">
        <v>0.25</v>
      </c>
      <c r="E12" s="93">
        <v>7</v>
      </c>
      <c r="F12" s="80"/>
      <c r="G12" s="79"/>
      <c r="H12" s="79"/>
      <c r="I12" s="83"/>
    </row>
    <row r="13" spans="1:9" x14ac:dyDescent="0.3">
      <c r="A13" s="85" t="s">
        <v>90</v>
      </c>
      <c r="B13" s="92">
        <v>1</v>
      </c>
      <c r="C13" s="79">
        <v>36</v>
      </c>
      <c r="D13" s="79">
        <v>0.5</v>
      </c>
      <c r="E13" s="93">
        <v>15</v>
      </c>
      <c r="F13" s="80">
        <v>2</v>
      </c>
      <c r="G13" s="79">
        <v>72</v>
      </c>
      <c r="H13" s="79">
        <v>1</v>
      </c>
      <c r="I13" s="83">
        <v>31</v>
      </c>
    </row>
    <row r="14" spans="1:9" x14ac:dyDescent="0.3">
      <c r="A14" s="85" t="s">
        <v>150</v>
      </c>
      <c r="B14" s="92">
        <v>11.5</v>
      </c>
      <c r="C14" s="79">
        <v>414</v>
      </c>
      <c r="D14" s="81">
        <v>13.5</v>
      </c>
      <c r="E14" s="93">
        <v>418</v>
      </c>
      <c r="F14" s="80"/>
      <c r="G14" s="79"/>
      <c r="H14" s="79"/>
      <c r="I14" s="83"/>
    </row>
    <row r="15" spans="1:9" x14ac:dyDescent="0.3">
      <c r="A15" s="85" t="s">
        <v>151</v>
      </c>
      <c r="B15" s="92">
        <v>0.5</v>
      </c>
      <c r="C15" s="79">
        <v>16</v>
      </c>
      <c r="D15" s="79"/>
      <c r="E15" s="93"/>
      <c r="F15" s="80"/>
      <c r="G15" s="79"/>
      <c r="H15" s="79"/>
      <c r="I15" s="83"/>
    </row>
    <row r="16" spans="1:9" x14ac:dyDescent="0.3">
      <c r="A16" s="85" t="s">
        <v>91</v>
      </c>
      <c r="B16" s="92"/>
      <c r="C16" s="79"/>
      <c r="D16" s="79"/>
      <c r="E16" s="93"/>
      <c r="F16" s="80">
        <v>5</v>
      </c>
      <c r="G16" s="79">
        <v>180</v>
      </c>
      <c r="H16" s="79">
        <v>5</v>
      </c>
      <c r="I16" s="83">
        <v>155</v>
      </c>
    </row>
    <row r="17" spans="1:9" x14ac:dyDescent="0.3">
      <c r="A17" s="85" t="s">
        <v>92</v>
      </c>
      <c r="B17" s="92"/>
      <c r="C17" s="79"/>
      <c r="D17" s="79"/>
      <c r="E17" s="93"/>
      <c r="F17" s="80">
        <v>2</v>
      </c>
      <c r="G17" s="79">
        <v>72</v>
      </c>
      <c r="H17" s="79"/>
      <c r="I17" s="83"/>
    </row>
    <row r="18" spans="1:9" x14ac:dyDescent="0.3">
      <c r="A18" s="85" t="s">
        <v>152</v>
      </c>
      <c r="B18" s="92"/>
      <c r="C18" s="79"/>
      <c r="D18" s="79"/>
      <c r="E18" s="93"/>
      <c r="F18" s="80">
        <v>2</v>
      </c>
      <c r="G18" s="79">
        <v>72</v>
      </c>
      <c r="H18" s="79"/>
      <c r="I18" s="83"/>
    </row>
    <row r="19" spans="1:9" s="32" customFormat="1" x14ac:dyDescent="0.3">
      <c r="A19" s="85" t="s">
        <v>94</v>
      </c>
      <c r="B19" s="92"/>
      <c r="C19" s="79"/>
      <c r="D19" s="79"/>
      <c r="E19" s="93"/>
      <c r="F19" s="80"/>
      <c r="G19" s="79"/>
      <c r="H19" s="79">
        <v>1.5</v>
      </c>
      <c r="I19" s="83">
        <v>46</v>
      </c>
    </row>
    <row r="20" spans="1:9" x14ac:dyDescent="0.3">
      <c r="A20" s="85" t="s">
        <v>196</v>
      </c>
      <c r="B20" s="92"/>
      <c r="C20" s="79"/>
      <c r="D20" s="79"/>
      <c r="E20" s="93"/>
      <c r="F20" s="80">
        <v>1</v>
      </c>
      <c r="G20" s="79">
        <v>36</v>
      </c>
      <c r="H20" s="79">
        <v>2</v>
      </c>
      <c r="I20" s="83">
        <v>62</v>
      </c>
    </row>
    <row r="21" spans="1:9" x14ac:dyDescent="0.3">
      <c r="A21" s="85" t="s">
        <v>153</v>
      </c>
      <c r="B21" s="92"/>
      <c r="C21" s="79"/>
      <c r="D21" s="79"/>
      <c r="E21" s="93"/>
      <c r="F21" s="80">
        <v>6</v>
      </c>
      <c r="G21" s="79">
        <v>216</v>
      </c>
      <c r="H21" s="79">
        <v>6</v>
      </c>
      <c r="I21" s="83">
        <v>186</v>
      </c>
    </row>
    <row r="22" spans="1:9" x14ac:dyDescent="0.3">
      <c r="A22" s="85" t="s">
        <v>154</v>
      </c>
      <c r="B22" s="92"/>
      <c r="C22" s="79"/>
      <c r="D22" s="79"/>
      <c r="E22" s="93"/>
      <c r="F22" s="80"/>
      <c r="G22" s="79"/>
      <c r="H22" s="79">
        <v>1.25</v>
      </c>
      <c r="I22" s="83">
        <v>39</v>
      </c>
    </row>
    <row r="23" spans="1:9" ht="15" thickBot="1" x14ac:dyDescent="0.35">
      <c r="A23" s="86" t="s">
        <v>117</v>
      </c>
      <c r="B23" s="94"/>
      <c r="C23" s="84">
        <v>96</v>
      </c>
      <c r="D23" s="84"/>
      <c r="E23" s="95"/>
      <c r="F23" s="102"/>
      <c r="G23" s="103">
        <v>48</v>
      </c>
      <c r="H23" s="103"/>
      <c r="I23" s="104"/>
    </row>
    <row r="24" spans="1:9" ht="15" thickBot="1" x14ac:dyDescent="0.35">
      <c r="A24" s="98" t="s">
        <v>156</v>
      </c>
      <c r="B24" s="99">
        <f>SUM(B5:B22)</f>
        <v>17</v>
      </c>
      <c r="C24" s="100">
        <f t="shared" ref="C24:I24" si="0">SUM(C5:C22)</f>
        <v>610</v>
      </c>
      <c r="D24" s="100">
        <f t="shared" si="0"/>
        <v>17.5</v>
      </c>
      <c r="E24" s="101">
        <f t="shared" si="0"/>
        <v>539</v>
      </c>
      <c r="F24" s="99">
        <f t="shared" si="0"/>
        <v>18</v>
      </c>
      <c r="G24" s="100">
        <f>SUM(G5:G23)</f>
        <v>696</v>
      </c>
      <c r="H24" s="100">
        <f t="shared" si="0"/>
        <v>18</v>
      </c>
      <c r="I24" s="101">
        <f t="shared" si="0"/>
        <v>557</v>
      </c>
    </row>
    <row r="25" spans="1:9" x14ac:dyDescent="0.3">
      <c r="A25" s="19"/>
      <c r="B25" s="18"/>
      <c r="C25" s="18"/>
      <c r="D25" s="18"/>
      <c r="E25" s="18"/>
      <c r="F25" s="18"/>
      <c r="G25" s="18"/>
      <c r="H25" s="18"/>
      <c r="I25" s="18"/>
    </row>
    <row r="26" spans="1:9" x14ac:dyDescent="0.3">
      <c r="A26" s="82" t="s">
        <v>158</v>
      </c>
      <c r="B26" s="176"/>
      <c r="C26" s="176"/>
      <c r="D26" s="176"/>
      <c r="E26" s="176"/>
      <c r="F26" s="176"/>
      <c r="G26" s="176"/>
      <c r="H26" s="176"/>
      <c r="I26" s="176"/>
    </row>
    <row r="27" spans="1:9" x14ac:dyDescent="0.3">
      <c r="A27" s="82" t="s">
        <v>157</v>
      </c>
    </row>
  </sheetData>
  <mergeCells count="14">
    <mergeCell ref="B26:C26"/>
    <mergeCell ref="D26:E26"/>
    <mergeCell ref="F26:G26"/>
    <mergeCell ref="H26:I26"/>
    <mergeCell ref="D3:E3"/>
    <mergeCell ref="B3:C3"/>
    <mergeCell ref="F3:G3"/>
    <mergeCell ref="H3:I3"/>
    <mergeCell ref="A1:A4"/>
    <mergeCell ref="B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52"/>
  <sheetViews>
    <sheetView topLeftCell="A19" workbookViewId="0">
      <selection activeCell="E12" sqref="E12"/>
    </sheetView>
  </sheetViews>
  <sheetFormatPr defaultRowHeight="14.4" x14ac:dyDescent="0.3"/>
  <cols>
    <col min="1" max="1" width="55.21875" customWidth="1"/>
    <col min="2" max="4" width="6.77734375" customWidth="1"/>
    <col min="5" max="5" width="8.21875" customWidth="1"/>
    <col min="6" max="11" width="6.77734375" customWidth="1"/>
    <col min="12" max="12" width="1.77734375" style="19" customWidth="1"/>
    <col min="13" max="13" width="6.77734375" style="32" customWidth="1"/>
    <col min="14" max="16" width="6.77734375" customWidth="1"/>
    <col min="17" max="17" width="1.77734375" style="19" customWidth="1"/>
    <col min="18" max="18" width="6.77734375" style="32" customWidth="1"/>
    <col min="19" max="21" width="6.77734375" customWidth="1"/>
  </cols>
  <sheetData>
    <row r="1" spans="1:21" ht="15" thickBot="1" x14ac:dyDescent="0.35">
      <c r="A1" s="158" t="s">
        <v>24</v>
      </c>
      <c r="B1" s="167" t="s">
        <v>27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9"/>
      <c r="Q1"/>
      <c r="R1" s="167" t="s">
        <v>222</v>
      </c>
      <c r="S1" s="168"/>
      <c r="T1" s="168"/>
      <c r="U1" s="169"/>
    </row>
    <row r="2" spans="1:21" x14ac:dyDescent="0.3">
      <c r="A2" s="159"/>
      <c r="B2" s="165" t="s">
        <v>29</v>
      </c>
      <c r="C2" s="166"/>
      <c r="D2" s="165" t="s">
        <v>28</v>
      </c>
      <c r="E2" s="166"/>
      <c r="F2" s="165" t="s">
        <v>30</v>
      </c>
      <c r="G2" s="166"/>
      <c r="H2" s="165" t="s">
        <v>31</v>
      </c>
      <c r="I2" s="166"/>
      <c r="J2" s="161" t="s">
        <v>175</v>
      </c>
      <c r="K2" s="162"/>
      <c r="L2" s="20"/>
      <c r="M2" s="161" t="s">
        <v>36</v>
      </c>
      <c r="N2" s="162"/>
      <c r="O2" s="161" t="s">
        <v>37</v>
      </c>
      <c r="P2" s="162"/>
      <c r="Q2" s="20"/>
      <c r="R2" s="177" t="s">
        <v>159</v>
      </c>
      <c r="S2" s="178"/>
      <c r="T2" s="177" t="s">
        <v>160</v>
      </c>
      <c r="U2" s="178"/>
    </row>
    <row r="3" spans="1:21" x14ac:dyDescent="0.3">
      <c r="A3" s="159"/>
      <c r="B3" s="163" t="s">
        <v>32</v>
      </c>
      <c r="C3" s="164"/>
      <c r="D3" s="163" t="s">
        <v>32</v>
      </c>
      <c r="E3" s="164"/>
      <c r="F3" s="163" t="s">
        <v>32</v>
      </c>
      <c r="G3" s="164"/>
      <c r="H3" s="163" t="s">
        <v>32</v>
      </c>
      <c r="I3" s="164"/>
      <c r="J3" s="163" t="s">
        <v>32</v>
      </c>
      <c r="K3" s="164"/>
      <c r="L3" s="18"/>
      <c r="M3" s="163" t="s">
        <v>32</v>
      </c>
      <c r="N3" s="164"/>
      <c r="O3" s="163" t="s">
        <v>32</v>
      </c>
      <c r="P3" s="164"/>
      <c r="Q3" s="18"/>
      <c r="R3" s="163" t="s">
        <v>32</v>
      </c>
      <c r="S3" s="164"/>
      <c r="T3" s="163" t="s">
        <v>32</v>
      </c>
      <c r="U3" s="164"/>
    </row>
    <row r="4" spans="1:21" ht="15" thickBot="1" x14ac:dyDescent="0.35">
      <c r="A4" s="160"/>
      <c r="B4" s="4" t="s">
        <v>33</v>
      </c>
      <c r="C4" s="2" t="s">
        <v>34</v>
      </c>
      <c r="D4" s="4" t="s">
        <v>33</v>
      </c>
      <c r="E4" s="2" t="s">
        <v>34</v>
      </c>
      <c r="F4" s="4" t="s">
        <v>33</v>
      </c>
      <c r="G4" s="2" t="s">
        <v>34</v>
      </c>
      <c r="H4" s="4" t="s">
        <v>33</v>
      </c>
      <c r="I4" s="2" t="s">
        <v>34</v>
      </c>
      <c r="J4" s="4" t="s">
        <v>33</v>
      </c>
      <c r="K4" s="2" t="s">
        <v>34</v>
      </c>
      <c r="L4" s="18"/>
      <c r="M4" s="33" t="s">
        <v>33</v>
      </c>
      <c r="N4" s="34" t="s">
        <v>34</v>
      </c>
      <c r="O4" s="33" t="s">
        <v>33</v>
      </c>
      <c r="P4" s="34" t="s">
        <v>34</v>
      </c>
      <c r="Q4" s="3"/>
      <c r="R4" s="33" t="s">
        <v>33</v>
      </c>
      <c r="S4" s="34" t="s">
        <v>34</v>
      </c>
      <c r="T4" s="33" t="s">
        <v>33</v>
      </c>
      <c r="U4" s="34" t="s">
        <v>34</v>
      </c>
    </row>
    <row r="5" spans="1:21" x14ac:dyDescent="0.3">
      <c r="A5" s="11" t="s">
        <v>0</v>
      </c>
      <c r="B5" s="140">
        <v>2</v>
      </c>
      <c r="C5" s="141">
        <v>72</v>
      </c>
      <c r="D5" s="140">
        <v>4</v>
      </c>
      <c r="E5" s="141">
        <v>144</v>
      </c>
      <c r="F5" s="137">
        <v>2</v>
      </c>
      <c r="G5" s="135">
        <v>72</v>
      </c>
      <c r="H5" s="137">
        <v>3</v>
      </c>
      <c r="I5" s="135">
        <v>93</v>
      </c>
      <c r="J5" s="137"/>
      <c r="K5" s="112"/>
      <c r="L5" s="3"/>
      <c r="M5" s="132"/>
      <c r="N5" s="133"/>
      <c r="O5" s="132"/>
      <c r="P5" s="133"/>
      <c r="Q5" s="3"/>
      <c r="R5" s="132"/>
      <c r="S5" s="133"/>
      <c r="T5" s="132"/>
      <c r="U5" s="133"/>
    </row>
    <row r="6" spans="1:21" x14ac:dyDescent="0.3">
      <c r="A6" s="1" t="s">
        <v>1</v>
      </c>
      <c r="B6" s="138">
        <v>2</v>
      </c>
      <c r="C6" s="139">
        <v>72</v>
      </c>
      <c r="D6" s="138">
        <v>1</v>
      </c>
      <c r="E6" s="139">
        <v>36</v>
      </c>
      <c r="F6" s="138">
        <v>1</v>
      </c>
      <c r="G6" s="139">
        <v>36</v>
      </c>
      <c r="H6" s="138">
        <v>1</v>
      </c>
      <c r="I6" s="139">
        <v>31</v>
      </c>
      <c r="J6" s="138"/>
      <c r="K6" s="110"/>
      <c r="L6" s="3"/>
      <c r="M6" s="130"/>
      <c r="N6" s="131"/>
      <c r="O6" s="130"/>
      <c r="P6" s="131"/>
      <c r="Q6" s="3"/>
      <c r="R6" s="130"/>
      <c r="S6" s="131"/>
      <c r="T6" s="130"/>
      <c r="U6" s="131"/>
    </row>
    <row r="7" spans="1:21" x14ac:dyDescent="0.3">
      <c r="A7" s="142" t="s">
        <v>161</v>
      </c>
      <c r="B7" s="129">
        <v>4</v>
      </c>
      <c r="C7" s="113">
        <v>144</v>
      </c>
      <c r="D7" s="129">
        <v>4</v>
      </c>
      <c r="E7" s="113">
        <v>144</v>
      </c>
      <c r="F7" s="129">
        <v>3</v>
      </c>
      <c r="G7" s="113">
        <v>108</v>
      </c>
      <c r="H7" s="129">
        <v>3</v>
      </c>
      <c r="I7" s="113">
        <v>108</v>
      </c>
      <c r="J7" s="129">
        <v>3</v>
      </c>
      <c r="K7" s="113">
        <v>93</v>
      </c>
      <c r="L7" s="3"/>
      <c r="M7" s="130"/>
      <c r="N7" s="131"/>
      <c r="O7" s="130"/>
      <c r="P7" s="131"/>
      <c r="Q7" s="3"/>
      <c r="R7" s="130"/>
      <c r="S7" s="131"/>
      <c r="T7" s="130"/>
      <c r="U7" s="131"/>
    </row>
    <row r="8" spans="1:21" x14ac:dyDescent="0.3">
      <c r="A8" s="142" t="s">
        <v>2</v>
      </c>
      <c r="B8" s="138">
        <v>5</v>
      </c>
      <c r="C8" s="139">
        <v>180</v>
      </c>
      <c r="D8" s="138">
        <v>4</v>
      </c>
      <c r="E8" s="139">
        <v>144</v>
      </c>
      <c r="F8" s="138">
        <v>3</v>
      </c>
      <c r="G8" s="139">
        <v>108</v>
      </c>
      <c r="H8" s="129">
        <v>4</v>
      </c>
      <c r="I8" s="113">
        <v>124</v>
      </c>
      <c r="J8" s="138"/>
      <c r="K8" s="110"/>
      <c r="L8" s="3"/>
      <c r="M8" s="130"/>
      <c r="N8" s="131"/>
      <c r="O8" s="130"/>
      <c r="P8" s="131"/>
      <c r="Q8" s="3"/>
      <c r="R8" s="130"/>
      <c r="S8" s="131"/>
      <c r="T8" s="130"/>
      <c r="U8" s="131"/>
    </row>
    <row r="9" spans="1:21" x14ac:dyDescent="0.3">
      <c r="A9" s="1" t="s">
        <v>3</v>
      </c>
      <c r="B9" s="138">
        <v>3</v>
      </c>
      <c r="C9" s="139">
        <v>108</v>
      </c>
      <c r="D9" s="138">
        <v>3</v>
      </c>
      <c r="E9" s="139">
        <v>108</v>
      </c>
      <c r="F9" s="138">
        <v>3</v>
      </c>
      <c r="G9" s="139">
        <v>108</v>
      </c>
      <c r="H9" s="138">
        <v>2</v>
      </c>
      <c r="I9" s="139">
        <v>62</v>
      </c>
      <c r="J9" s="138"/>
      <c r="K9" s="110"/>
      <c r="L9" s="3"/>
      <c r="M9" s="130"/>
      <c r="N9" s="131"/>
      <c r="O9" s="130"/>
      <c r="P9" s="131"/>
      <c r="Q9" s="3"/>
      <c r="R9" s="130"/>
      <c r="S9" s="131"/>
      <c r="T9" s="130"/>
      <c r="U9" s="131"/>
    </row>
    <row r="10" spans="1:21" x14ac:dyDescent="0.3">
      <c r="A10" s="1" t="s">
        <v>162</v>
      </c>
      <c r="B10" s="138"/>
      <c r="C10" s="139"/>
      <c r="D10" s="138"/>
      <c r="E10" s="139"/>
      <c r="F10" s="138"/>
      <c r="G10" s="139"/>
      <c r="H10" s="138">
        <v>1</v>
      </c>
      <c r="I10" s="139">
        <v>31</v>
      </c>
      <c r="J10" s="138"/>
      <c r="K10" s="110"/>
      <c r="L10" s="3"/>
      <c r="M10" s="130"/>
      <c r="N10" s="131"/>
      <c r="O10" s="130"/>
      <c r="P10" s="131"/>
      <c r="Q10" s="3"/>
      <c r="R10" s="130"/>
      <c r="S10" s="131"/>
      <c r="T10" s="130"/>
      <c r="U10" s="131"/>
    </row>
    <row r="11" spans="1:21" x14ac:dyDescent="0.3">
      <c r="A11" s="142" t="s">
        <v>163</v>
      </c>
      <c r="B11" s="129">
        <v>3</v>
      </c>
      <c r="C11" s="113">
        <v>108</v>
      </c>
      <c r="D11" s="129">
        <v>1</v>
      </c>
      <c r="E11" s="113">
        <v>36</v>
      </c>
      <c r="F11" s="129"/>
      <c r="G11" s="113"/>
      <c r="H11" s="129"/>
      <c r="I11" s="113"/>
      <c r="J11" s="129"/>
      <c r="K11" s="113"/>
      <c r="L11" s="3"/>
      <c r="M11" s="130"/>
      <c r="N11" s="131"/>
      <c r="O11" s="130"/>
      <c r="P11" s="131"/>
      <c r="Q11" s="3"/>
      <c r="R11" s="130"/>
      <c r="S11" s="131"/>
      <c r="T11" s="130"/>
      <c r="U11" s="131"/>
    </row>
    <row r="12" spans="1:21" x14ac:dyDescent="0.3">
      <c r="A12" s="1" t="s">
        <v>7</v>
      </c>
      <c r="B12" s="138">
        <v>4</v>
      </c>
      <c r="C12" s="139">
        <v>144</v>
      </c>
      <c r="D12" s="138">
        <v>4</v>
      </c>
      <c r="E12" s="139">
        <v>144</v>
      </c>
      <c r="F12" s="138">
        <v>3</v>
      </c>
      <c r="G12" s="139">
        <v>108</v>
      </c>
      <c r="H12" s="138">
        <v>3</v>
      </c>
      <c r="I12" s="139">
        <v>108</v>
      </c>
      <c r="J12" s="138"/>
      <c r="K12" s="110"/>
      <c r="L12" s="3"/>
      <c r="M12" s="130"/>
      <c r="N12" s="131"/>
      <c r="O12" s="130"/>
      <c r="P12" s="131"/>
      <c r="Q12" s="3"/>
      <c r="R12" s="130"/>
      <c r="S12" s="131"/>
      <c r="T12" s="130"/>
      <c r="U12" s="131"/>
    </row>
    <row r="13" spans="1:21" x14ac:dyDescent="0.3">
      <c r="A13" s="1" t="s">
        <v>8</v>
      </c>
      <c r="B13" s="138">
        <v>1</v>
      </c>
      <c r="C13" s="139">
        <v>36</v>
      </c>
      <c r="D13" s="138">
        <v>1</v>
      </c>
      <c r="E13" s="139">
        <v>36</v>
      </c>
      <c r="F13" s="138">
        <v>1</v>
      </c>
      <c r="G13" s="139">
        <v>36</v>
      </c>
      <c r="H13" s="138">
        <v>1</v>
      </c>
      <c r="I13" s="139">
        <v>36</v>
      </c>
      <c r="J13" s="138">
        <v>1</v>
      </c>
      <c r="K13" s="110">
        <v>31</v>
      </c>
      <c r="L13" s="3"/>
      <c r="M13" s="130"/>
      <c r="N13" s="131"/>
      <c r="O13" s="130"/>
      <c r="P13" s="131"/>
      <c r="Q13" s="3"/>
      <c r="R13" s="130"/>
      <c r="S13" s="131"/>
      <c r="T13" s="130"/>
      <c r="U13" s="131"/>
    </row>
    <row r="14" spans="1:21" x14ac:dyDescent="0.3">
      <c r="A14" s="1" t="s">
        <v>164</v>
      </c>
      <c r="B14" s="138">
        <v>3</v>
      </c>
      <c r="C14" s="139">
        <v>108</v>
      </c>
      <c r="D14" s="138"/>
      <c r="E14" s="139"/>
      <c r="F14" s="138"/>
      <c r="G14" s="139"/>
      <c r="H14" s="138"/>
      <c r="I14" s="139"/>
      <c r="J14" s="138"/>
      <c r="K14" s="110"/>
      <c r="L14" s="3"/>
      <c r="M14" s="130"/>
      <c r="N14" s="131"/>
      <c r="O14" s="130"/>
      <c r="P14" s="131"/>
      <c r="Q14" s="3"/>
      <c r="R14" s="130"/>
      <c r="S14" s="131"/>
      <c r="T14" s="130"/>
      <c r="U14" s="131"/>
    </row>
    <row r="15" spans="1:21" x14ac:dyDescent="0.3">
      <c r="A15" s="1" t="s">
        <v>5</v>
      </c>
      <c r="B15" s="138"/>
      <c r="C15" s="139"/>
      <c r="D15" s="138">
        <v>2</v>
      </c>
      <c r="E15" s="139">
        <v>72</v>
      </c>
      <c r="F15" s="138">
        <v>2</v>
      </c>
      <c r="G15" s="139">
        <v>72</v>
      </c>
      <c r="H15" s="138"/>
      <c r="I15" s="139"/>
      <c r="J15" s="138"/>
      <c r="K15" s="110"/>
      <c r="L15" s="3"/>
      <c r="M15" s="130"/>
      <c r="N15" s="131"/>
      <c r="O15" s="130"/>
      <c r="P15" s="131"/>
      <c r="Q15" s="3"/>
      <c r="R15" s="130"/>
      <c r="S15" s="131"/>
      <c r="T15" s="130"/>
      <c r="U15" s="131"/>
    </row>
    <row r="16" spans="1:21" x14ac:dyDescent="0.3">
      <c r="A16" s="142" t="s">
        <v>165</v>
      </c>
      <c r="B16" s="129"/>
      <c r="C16" s="113"/>
      <c r="D16" s="129"/>
      <c r="E16" s="113"/>
      <c r="F16" s="129">
        <v>2</v>
      </c>
      <c r="G16" s="113">
        <v>72</v>
      </c>
      <c r="H16" s="129">
        <v>2</v>
      </c>
      <c r="I16" s="113">
        <v>62</v>
      </c>
      <c r="J16" s="129"/>
      <c r="K16" s="113"/>
      <c r="L16" s="3"/>
      <c r="M16" s="130"/>
      <c r="N16" s="131"/>
      <c r="O16" s="130"/>
      <c r="P16" s="131"/>
      <c r="Q16" s="3"/>
      <c r="R16" s="130"/>
      <c r="S16" s="131"/>
      <c r="T16" s="130"/>
      <c r="U16" s="131"/>
    </row>
    <row r="17" spans="1:21" x14ac:dyDescent="0.3">
      <c r="A17" s="1"/>
      <c r="B17" s="138"/>
      <c r="C17" s="139"/>
      <c r="D17" s="138"/>
      <c r="E17" s="139"/>
      <c r="F17" s="138"/>
      <c r="G17" s="139"/>
      <c r="H17" s="138"/>
      <c r="I17" s="139"/>
      <c r="J17" s="138"/>
      <c r="K17" s="110"/>
      <c r="L17" s="3"/>
      <c r="M17" s="130"/>
      <c r="N17" s="131"/>
      <c r="O17" s="130"/>
      <c r="P17" s="131"/>
      <c r="Q17" s="3"/>
      <c r="R17" s="130"/>
      <c r="S17" s="131"/>
      <c r="T17" s="130"/>
      <c r="U17" s="131"/>
    </row>
    <row r="18" spans="1:21" x14ac:dyDescent="0.3">
      <c r="A18" s="1"/>
      <c r="B18" s="109"/>
      <c r="C18" s="110"/>
      <c r="D18" s="109"/>
      <c r="E18" s="110"/>
      <c r="F18" s="109"/>
      <c r="G18" s="110"/>
      <c r="H18" s="109"/>
      <c r="I18" s="110"/>
      <c r="J18" s="109"/>
      <c r="K18" s="110"/>
      <c r="L18" s="3"/>
      <c r="M18" s="130"/>
      <c r="N18" s="131"/>
      <c r="O18" s="130"/>
      <c r="P18" s="131"/>
      <c r="Q18" s="3"/>
      <c r="R18" s="130"/>
      <c r="S18" s="131"/>
      <c r="T18" s="130"/>
      <c r="U18" s="131"/>
    </row>
    <row r="19" spans="1:21" x14ac:dyDescent="0.3">
      <c r="A19" s="1"/>
      <c r="B19" s="109"/>
      <c r="C19" s="110"/>
      <c r="D19" s="109"/>
      <c r="E19" s="110"/>
      <c r="F19" s="109"/>
      <c r="G19" s="110"/>
      <c r="H19" s="109"/>
      <c r="I19" s="110"/>
      <c r="J19" s="109"/>
      <c r="K19" s="110"/>
      <c r="L19" s="3"/>
      <c r="M19" s="130"/>
      <c r="N19" s="131"/>
      <c r="O19" s="130"/>
      <c r="P19" s="131"/>
      <c r="Q19" s="3"/>
      <c r="R19" s="130"/>
      <c r="S19" s="131"/>
      <c r="T19" s="130"/>
      <c r="U19" s="131"/>
    </row>
    <row r="20" spans="1:21" x14ac:dyDescent="0.3">
      <c r="A20" s="1" t="s">
        <v>48</v>
      </c>
      <c r="B20" s="109"/>
      <c r="C20" s="110"/>
      <c r="D20" s="109">
        <v>1</v>
      </c>
      <c r="E20" s="110">
        <v>36</v>
      </c>
      <c r="F20" s="109"/>
      <c r="G20" s="110"/>
      <c r="H20" s="109"/>
      <c r="I20" s="110"/>
      <c r="J20" s="109"/>
      <c r="K20" s="110"/>
      <c r="L20" s="3"/>
      <c r="M20" s="130"/>
      <c r="N20" s="131"/>
      <c r="O20" s="130"/>
      <c r="P20" s="131"/>
      <c r="Q20" s="3"/>
      <c r="R20" s="130"/>
      <c r="S20" s="131"/>
      <c r="T20" s="130"/>
      <c r="U20" s="131"/>
    </row>
    <row r="21" spans="1:21" x14ac:dyDescent="0.3">
      <c r="A21" s="16" t="s">
        <v>176</v>
      </c>
      <c r="B21" s="109"/>
      <c r="C21" s="110"/>
      <c r="D21" s="109"/>
      <c r="E21" s="110"/>
      <c r="F21" s="109"/>
      <c r="G21" s="110"/>
      <c r="H21" s="109"/>
      <c r="I21" s="110"/>
      <c r="J21" s="109">
        <v>6</v>
      </c>
      <c r="K21" s="110">
        <v>186</v>
      </c>
      <c r="L21" s="3"/>
      <c r="M21" s="130"/>
      <c r="N21" s="131"/>
      <c r="O21" s="130"/>
      <c r="P21" s="131"/>
      <c r="Q21" s="3"/>
      <c r="R21" s="130"/>
      <c r="S21" s="131"/>
      <c r="T21" s="130"/>
      <c r="U21" s="131"/>
    </row>
    <row r="22" spans="1:21" x14ac:dyDescent="0.3">
      <c r="A22" s="17" t="s">
        <v>166</v>
      </c>
      <c r="B22" s="109">
        <v>0.5</v>
      </c>
      <c r="C22" s="110">
        <v>18</v>
      </c>
      <c r="D22" s="109"/>
      <c r="E22" s="110"/>
      <c r="F22" s="109"/>
      <c r="G22" s="110"/>
      <c r="H22" s="109"/>
      <c r="I22" s="110"/>
      <c r="J22" s="109"/>
      <c r="K22" s="110"/>
      <c r="L22" s="3"/>
      <c r="M22" s="130">
        <v>0.5</v>
      </c>
      <c r="N22" s="131">
        <v>18</v>
      </c>
      <c r="O22" s="130"/>
      <c r="P22" s="131"/>
      <c r="Q22" s="3"/>
      <c r="R22" s="130">
        <v>0.11</v>
      </c>
      <c r="S22" s="131">
        <v>4</v>
      </c>
      <c r="T22" s="130"/>
      <c r="U22" s="131"/>
    </row>
    <row r="23" spans="1:21" x14ac:dyDescent="0.3">
      <c r="A23" s="151" t="s">
        <v>167</v>
      </c>
      <c r="B23" s="129"/>
      <c r="C23" s="113"/>
      <c r="D23" s="129"/>
      <c r="E23" s="113"/>
      <c r="F23" s="129"/>
      <c r="G23" s="113"/>
      <c r="H23" s="129"/>
      <c r="I23" s="113"/>
      <c r="J23" s="129">
        <v>2</v>
      </c>
      <c r="K23" s="113">
        <v>62</v>
      </c>
      <c r="L23" s="143"/>
      <c r="M23" s="129"/>
      <c r="N23" s="113"/>
      <c r="O23" s="129">
        <v>2</v>
      </c>
      <c r="P23" s="113">
        <v>62</v>
      </c>
      <c r="Q23" s="143"/>
      <c r="R23" s="129"/>
      <c r="S23" s="113"/>
      <c r="T23" s="129">
        <v>1</v>
      </c>
      <c r="U23" s="113">
        <v>31</v>
      </c>
    </row>
    <row r="24" spans="1:21" x14ac:dyDescent="0.3">
      <c r="A24" s="1" t="s">
        <v>49</v>
      </c>
      <c r="B24" s="109">
        <v>1.5</v>
      </c>
      <c r="C24" s="110">
        <v>54</v>
      </c>
      <c r="D24" s="109">
        <v>1</v>
      </c>
      <c r="E24" s="110">
        <v>36</v>
      </c>
      <c r="F24" s="109"/>
      <c r="G24" s="110"/>
      <c r="H24" s="109"/>
      <c r="I24" s="110"/>
      <c r="J24" s="109"/>
      <c r="K24" s="110"/>
      <c r="L24" s="3"/>
      <c r="M24" s="130">
        <v>2.5</v>
      </c>
      <c r="N24" s="131">
        <v>90</v>
      </c>
      <c r="O24" s="130"/>
      <c r="P24" s="131"/>
      <c r="Q24" s="3"/>
      <c r="R24" s="130">
        <v>1</v>
      </c>
      <c r="S24" s="131">
        <v>36</v>
      </c>
      <c r="T24" s="130"/>
      <c r="U24" s="131"/>
    </row>
    <row r="25" spans="1:21" x14ac:dyDescent="0.3">
      <c r="A25" s="118" t="s">
        <v>178</v>
      </c>
      <c r="B25" s="115">
        <v>2</v>
      </c>
      <c r="C25" s="116">
        <v>72</v>
      </c>
      <c r="D25" s="115">
        <v>1</v>
      </c>
      <c r="E25" s="116">
        <v>36</v>
      </c>
      <c r="F25" s="119"/>
      <c r="G25" s="120"/>
      <c r="H25" s="119"/>
      <c r="I25" s="120"/>
      <c r="J25" s="115"/>
      <c r="K25" s="116"/>
      <c r="L25" s="117"/>
      <c r="M25" s="115">
        <v>3</v>
      </c>
      <c r="N25" s="116">
        <v>108</v>
      </c>
      <c r="O25" s="115"/>
      <c r="P25" s="116"/>
      <c r="Q25" s="117"/>
      <c r="R25" s="115">
        <v>1.5</v>
      </c>
      <c r="S25" s="116">
        <v>72</v>
      </c>
      <c r="T25" s="115"/>
      <c r="U25" s="116"/>
    </row>
    <row r="26" spans="1:21" x14ac:dyDescent="0.3">
      <c r="A26" s="114" t="s">
        <v>179</v>
      </c>
      <c r="B26" s="115">
        <v>2</v>
      </c>
      <c r="C26" s="116">
        <v>72</v>
      </c>
      <c r="D26" s="115"/>
      <c r="E26" s="116"/>
      <c r="F26" s="115"/>
      <c r="G26" s="116"/>
      <c r="H26" s="115"/>
      <c r="I26" s="116"/>
      <c r="J26" s="115"/>
      <c r="K26" s="116"/>
      <c r="L26" s="117"/>
      <c r="M26" s="115">
        <v>2</v>
      </c>
      <c r="N26" s="116">
        <v>72</v>
      </c>
      <c r="O26" s="115"/>
      <c r="P26" s="116"/>
      <c r="Q26" s="117"/>
      <c r="R26" s="115">
        <v>1</v>
      </c>
      <c r="S26" s="116">
        <v>54</v>
      </c>
      <c r="T26" s="115"/>
      <c r="U26" s="116"/>
    </row>
    <row r="27" spans="1:21" x14ac:dyDescent="0.3">
      <c r="A27" s="1" t="s">
        <v>17</v>
      </c>
      <c r="B27" s="109">
        <v>1</v>
      </c>
      <c r="C27" s="110">
        <v>36</v>
      </c>
      <c r="D27" s="109"/>
      <c r="E27" s="110"/>
      <c r="F27" s="109"/>
      <c r="G27" s="110"/>
      <c r="H27" s="109"/>
      <c r="I27" s="110"/>
      <c r="J27" s="109"/>
      <c r="K27" s="110"/>
      <c r="L27" s="3"/>
      <c r="M27" s="130">
        <v>1</v>
      </c>
      <c r="N27" s="131">
        <v>36</v>
      </c>
      <c r="O27" s="130"/>
      <c r="P27" s="131"/>
      <c r="Q27" s="3"/>
      <c r="R27" s="130">
        <v>0.25</v>
      </c>
      <c r="S27" s="110">
        <v>18</v>
      </c>
      <c r="T27" s="109"/>
      <c r="U27" s="110"/>
    </row>
    <row r="28" spans="1:21" x14ac:dyDescent="0.3">
      <c r="A28" s="142" t="s">
        <v>16</v>
      </c>
      <c r="B28" s="129"/>
      <c r="C28" s="113"/>
      <c r="D28" s="129">
        <v>3</v>
      </c>
      <c r="E28" s="113">
        <v>108</v>
      </c>
      <c r="F28" s="129"/>
      <c r="G28" s="113"/>
      <c r="H28" s="129"/>
      <c r="I28" s="113"/>
      <c r="J28" s="129"/>
      <c r="K28" s="113"/>
      <c r="L28" s="3"/>
      <c r="M28" s="130">
        <v>3</v>
      </c>
      <c r="N28" s="131">
        <v>108</v>
      </c>
      <c r="O28" s="130"/>
      <c r="P28" s="131"/>
      <c r="Q28" s="3"/>
      <c r="R28" s="130">
        <v>1.5</v>
      </c>
      <c r="S28" s="110">
        <v>72</v>
      </c>
      <c r="T28" s="109"/>
      <c r="U28" s="110"/>
    </row>
    <row r="29" spans="1:21" x14ac:dyDescent="0.3">
      <c r="A29" s="1" t="s">
        <v>180</v>
      </c>
      <c r="B29" s="109"/>
      <c r="C29" s="110"/>
      <c r="D29" s="109">
        <v>2</v>
      </c>
      <c r="E29" s="110">
        <v>72</v>
      </c>
      <c r="F29" s="109"/>
      <c r="G29" s="110"/>
      <c r="H29" s="109"/>
      <c r="I29" s="110"/>
      <c r="J29" s="109"/>
      <c r="K29" s="110"/>
      <c r="L29" s="3"/>
      <c r="M29" s="130">
        <v>2</v>
      </c>
      <c r="N29" s="131">
        <v>72</v>
      </c>
      <c r="O29" s="130"/>
      <c r="P29" s="131"/>
      <c r="Q29" s="3"/>
      <c r="R29" s="130">
        <v>1</v>
      </c>
      <c r="S29" s="110">
        <v>36</v>
      </c>
      <c r="T29" s="109"/>
      <c r="U29" s="110"/>
    </row>
    <row r="30" spans="1:21" x14ac:dyDescent="0.3">
      <c r="A30" s="114" t="s">
        <v>192</v>
      </c>
      <c r="B30" s="115"/>
      <c r="C30" s="116"/>
      <c r="D30" s="115">
        <v>2</v>
      </c>
      <c r="E30" s="116">
        <v>72</v>
      </c>
      <c r="F30" s="115"/>
      <c r="G30" s="116"/>
      <c r="H30" s="115"/>
      <c r="I30" s="116"/>
      <c r="J30" s="115"/>
      <c r="K30" s="116"/>
      <c r="L30" s="117"/>
      <c r="M30" s="115">
        <v>2</v>
      </c>
      <c r="N30" s="116">
        <v>72</v>
      </c>
      <c r="O30" s="115"/>
      <c r="P30" s="116"/>
      <c r="Q30" s="117"/>
      <c r="R30" s="115">
        <v>1</v>
      </c>
      <c r="S30" s="116">
        <v>54</v>
      </c>
      <c r="T30" s="115"/>
      <c r="U30" s="116"/>
    </row>
    <row r="31" spans="1:21" x14ac:dyDescent="0.3">
      <c r="A31" s="1" t="s">
        <v>181</v>
      </c>
      <c r="B31" s="109"/>
      <c r="C31" s="110"/>
      <c r="D31" s="109"/>
      <c r="E31" s="110"/>
      <c r="F31" s="109">
        <v>3.5</v>
      </c>
      <c r="G31" s="110">
        <v>126</v>
      </c>
      <c r="H31" s="109">
        <v>3.5</v>
      </c>
      <c r="I31" s="110">
        <v>108</v>
      </c>
      <c r="J31" s="109"/>
      <c r="K31" s="110"/>
      <c r="L31" s="3"/>
      <c r="M31" s="130">
        <v>5.5</v>
      </c>
      <c r="N31" s="131">
        <v>198</v>
      </c>
      <c r="O31" s="130"/>
      <c r="P31" s="131"/>
      <c r="Q31" s="3"/>
      <c r="R31" s="130">
        <v>2</v>
      </c>
      <c r="S31" s="110">
        <v>72</v>
      </c>
      <c r="T31" s="109"/>
      <c r="U31" s="110"/>
    </row>
    <row r="32" spans="1:21" x14ac:dyDescent="0.3">
      <c r="A32" s="142" t="s">
        <v>182</v>
      </c>
      <c r="B32" s="129"/>
      <c r="C32" s="113"/>
      <c r="D32" s="129"/>
      <c r="E32" s="113"/>
      <c r="F32" s="129">
        <v>3.5</v>
      </c>
      <c r="G32" s="113">
        <v>126</v>
      </c>
      <c r="H32" s="129">
        <v>3.5</v>
      </c>
      <c r="I32" s="113">
        <v>109</v>
      </c>
      <c r="J32" s="129"/>
      <c r="K32" s="113"/>
      <c r="L32" s="3"/>
      <c r="M32" s="130">
        <v>3</v>
      </c>
      <c r="N32" s="131">
        <v>108</v>
      </c>
      <c r="O32" s="130">
        <v>3.5</v>
      </c>
      <c r="P32" s="131">
        <v>108</v>
      </c>
      <c r="Q32" s="3"/>
      <c r="R32" s="130">
        <v>1.5</v>
      </c>
      <c r="S32" s="110">
        <v>54</v>
      </c>
      <c r="T32" s="109">
        <v>1.5</v>
      </c>
      <c r="U32" s="110">
        <v>46</v>
      </c>
    </row>
    <row r="33" spans="1:21" x14ac:dyDescent="0.3">
      <c r="A33" s="1" t="s">
        <v>183</v>
      </c>
      <c r="B33" s="109"/>
      <c r="C33" s="110"/>
      <c r="D33" s="109"/>
      <c r="E33" s="110"/>
      <c r="F33" s="109"/>
      <c r="G33" s="110"/>
      <c r="H33" s="109">
        <v>2</v>
      </c>
      <c r="I33" s="110">
        <v>72</v>
      </c>
      <c r="J33" s="109"/>
      <c r="K33" s="110"/>
      <c r="L33" s="3"/>
      <c r="M33" s="130"/>
      <c r="N33" s="131"/>
      <c r="O33" s="130">
        <v>2</v>
      </c>
      <c r="P33" s="131">
        <v>62</v>
      </c>
      <c r="Q33" s="3"/>
      <c r="R33" s="130"/>
      <c r="S33" s="110"/>
      <c r="T33" s="109">
        <v>1</v>
      </c>
      <c r="U33" s="110">
        <v>31</v>
      </c>
    </row>
    <row r="34" spans="1:21" x14ac:dyDescent="0.3">
      <c r="A34" s="1" t="s">
        <v>184</v>
      </c>
      <c r="B34" s="109"/>
      <c r="C34" s="110"/>
      <c r="D34" s="109"/>
      <c r="E34" s="110"/>
      <c r="F34" s="109">
        <v>2</v>
      </c>
      <c r="G34" s="110">
        <v>72</v>
      </c>
      <c r="H34" s="109">
        <v>1</v>
      </c>
      <c r="I34" s="110">
        <v>36</v>
      </c>
      <c r="J34" s="109"/>
      <c r="K34" s="110"/>
      <c r="L34" s="3"/>
      <c r="M34" s="130">
        <v>2</v>
      </c>
      <c r="N34" s="131">
        <v>72</v>
      </c>
      <c r="O34" s="130">
        <v>1</v>
      </c>
      <c r="P34" s="131">
        <v>31</v>
      </c>
      <c r="Q34" s="3"/>
      <c r="R34" s="130">
        <v>1</v>
      </c>
      <c r="S34" s="110">
        <v>36</v>
      </c>
      <c r="T34" s="109">
        <v>1</v>
      </c>
      <c r="U34" s="110">
        <v>31</v>
      </c>
    </row>
    <row r="35" spans="1:21" x14ac:dyDescent="0.3">
      <c r="A35" s="1" t="s">
        <v>185</v>
      </c>
      <c r="B35" s="109"/>
      <c r="C35" s="110"/>
      <c r="D35" s="109"/>
      <c r="E35" s="110"/>
      <c r="F35" s="109"/>
      <c r="G35" s="110"/>
      <c r="H35" s="109">
        <v>2.5</v>
      </c>
      <c r="I35" s="110">
        <v>90</v>
      </c>
      <c r="J35" s="109"/>
      <c r="K35" s="110"/>
      <c r="L35" s="3"/>
      <c r="M35" s="130">
        <v>2.5</v>
      </c>
      <c r="N35" s="131">
        <v>90</v>
      </c>
      <c r="O35" s="130"/>
      <c r="P35" s="131"/>
      <c r="Q35" s="3"/>
      <c r="R35" s="130">
        <v>1</v>
      </c>
      <c r="S35" s="110">
        <v>36</v>
      </c>
      <c r="T35" s="109"/>
      <c r="U35" s="110"/>
    </row>
    <row r="36" spans="1:21" x14ac:dyDescent="0.3">
      <c r="A36" s="1" t="s">
        <v>15</v>
      </c>
      <c r="B36" s="109"/>
      <c r="C36" s="110"/>
      <c r="D36" s="109"/>
      <c r="E36" s="110"/>
      <c r="F36" s="109">
        <v>3</v>
      </c>
      <c r="G36" s="110">
        <v>108</v>
      </c>
      <c r="H36" s="109"/>
      <c r="I36" s="110"/>
      <c r="J36" s="109"/>
      <c r="K36" s="110"/>
      <c r="L36" s="3"/>
      <c r="M36" s="130">
        <v>3</v>
      </c>
      <c r="N36" s="131">
        <v>108</v>
      </c>
      <c r="O36" s="130"/>
      <c r="P36" s="131"/>
      <c r="Q36" s="3"/>
      <c r="R36" s="130">
        <v>1</v>
      </c>
      <c r="S36" s="110">
        <v>54</v>
      </c>
      <c r="T36" s="109"/>
      <c r="U36" s="110"/>
    </row>
    <row r="37" spans="1:21" x14ac:dyDescent="0.3">
      <c r="A37" s="114" t="s">
        <v>186</v>
      </c>
      <c r="B37" s="115"/>
      <c r="C37" s="116"/>
      <c r="D37" s="115"/>
      <c r="E37" s="116"/>
      <c r="F37" s="115">
        <v>2</v>
      </c>
      <c r="G37" s="116">
        <v>72</v>
      </c>
      <c r="H37" s="115">
        <v>1.5</v>
      </c>
      <c r="I37" s="116">
        <v>54</v>
      </c>
      <c r="J37" s="115"/>
      <c r="K37" s="116"/>
      <c r="L37" s="117"/>
      <c r="M37" s="115">
        <v>2</v>
      </c>
      <c r="N37" s="116">
        <v>72</v>
      </c>
      <c r="O37" s="115">
        <v>1.5</v>
      </c>
      <c r="P37" s="116">
        <v>47</v>
      </c>
      <c r="Q37" s="117"/>
      <c r="R37" s="115">
        <v>1</v>
      </c>
      <c r="S37" s="116">
        <v>36</v>
      </c>
      <c r="T37" s="115">
        <v>1</v>
      </c>
      <c r="U37" s="116">
        <v>31</v>
      </c>
    </row>
    <row r="38" spans="1:21" x14ac:dyDescent="0.3">
      <c r="A38" s="1" t="s">
        <v>19</v>
      </c>
      <c r="B38" s="109"/>
      <c r="C38" s="110"/>
      <c r="D38" s="109"/>
      <c r="E38" s="110"/>
      <c r="F38" s="109"/>
      <c r="G38" s="110"/>
      <c r="H38" s="109"/>
      <c r="I38" s="110"/>
      <c r="J38" s="109">
        <v>4</v>
      </c>
      <c r="K38" s="110">
        <v>124</v>
      </c>
      <c r="L38" s="3"/>
      <c r="M38" s="130"/>
      <c r="N38" s="110"/>
      <c r="O38" s="109">
        <v>4</v>
      </c>
      <c r="P38" s="110">
        <v>124</v>
      </c>
      <c r="Q38" s="3"/>
      <c r="R38" s="130"/>
      <c r="S38" s="110"/>
      <c r="T38" s="109">
        <v>2</v>
      </c>
      <c r="U38" s="110">
        <v>62</v>
      </c>
    </row>
    <row r="39" spans="1:21" x14ac:dyDescent="0.3">
      <c r="A39" s="142" t="s">
        <v>187</v>
      </c>
      <c r="B39" s="129"/>
      <c r="C39" s="113"/>
      <c r="D39" s="129"/>
      <c r="E39" s="113"/>
      <c r="F39" s="129"/>
      <c r="G39" s="113"/>
      <c r="H39" s="129"/>
      <c r="I39" s="113"/>
      <c r="J39" s="129">
        <v>3</v>
      </c>
      <c r="K39" s="113">
        <v>93</v>
      </c>
      <c r="L39" s="3"/>
      <c r="M39" s="130"/>
      <c r="N39" s="110"/>
      <c r="O39" s="109">
        <v>3.5</v>
      </c>
      <c r="P39" s="110">
        <v>108</v>
      </c>
      <c r="Q39" s="3"/>
      <c r="R39" s="130"/>
      <c r="S39" s="110"/>
      <c r="T39" s="109">
        <v>2</v>
      </c>
      <c r="U39" s="110">
        <v>62</v>
      </c>
    </row>
    <row r="40" spans="1:21" x14ac:dyDescent="0.3">
      <c r="A40" s="142" t="s">
        <v>188</v>
      </c>
      <c r="B40" s="129"/>
      <c r="C40" s="113"/>
      <c r="D40" s="129"/>
      <c r="E40" s="113"/>
      <c r="F40" s="129"/>
      <c r="G40" s="113"/>
      <c r="H40" s="129"/>
      <c r="I40" s="113"/>
      <c r="J40" s="129">
        <v>4</v>
      </c>
      <c r="K40" s="113">
        <v>124</v>
      </c>
      <c r="L40" s="3"/>
      <c r="M40" s="130"/>
      <c r="N40" s="110"/>
      <c r="O40" s="109">
        <v>4</v>
      </c>
      <c r="P40" s="110">
        <v>124</v>
      </c>
      <c r="Q40" s="3"/>
      <c r="R40" s="130"/>
      <c r="S40" s="110"/>
      <c r="T40" s="109">
        <v>2</v>
      </c>
      <c r="U40" s="110">
        <v>62</v>
      </c>
    </row>
    <row r="41" spans="1:21" x14ac:dyDescent="0.3">
      <c r="A41" s="114" t="s">
        <v>189</v>
      </c>
      <c r="B41" s="115"/>
      <c r="C41" s="116"/>
      <c r="D41" s="115"/>
      <c r="E41" s="116"/>
      <c r="F41" s="115"/>
      <c r="G41" s="116"/>
      <c r="H41" s="115"/>
      <c r="I41" s="116"/>
      <c r="J41" s="115">
        <v>5</v>
      </c>
      <c r="K41" s="116">
        <v>155</v>
      </c>
      <c r="L41" s="117"/>
      <c r="M41" s="115"/>
      <c r="N41" s="116"/>
      <c r="O41" s="115">
        <v>5.5</v>
      </c>
      <c r="P41" s="116">
        <v>171</v>
      </c>
      <c r="Q41" s="117"/>
      <c r="R41" s="115"/>
      <c r="S41" s="116"/>
      <c r="T41" s="115">
        <v>3</v>
      </c>
      <c r="U41" s="116">
        <v>93</v>
      </c>
    </row>
    <row r="42" spans="1:21" x14ac:dyDescent="0.3">
      <c r="A42" s="114" t="s">
        <v>190</v>
      </c>
      <c r="B42" s="115"/>
      <c r="C42" s="116"/>
      <c r="D42" s="115"/>
      <c r="E42" s="116"/>
      <c r="F42" s="115"/>
      <c r="G42" s="116"/>
      <c r="H42" s="115"/>
      <c r="I42" s="116"/>
      <c r="J42" s="115">
        <v>3</v>
      </c>
      <c r="K42" s="116">
        <v>93</v>
      </c>
      <c r="L42" s="117"/>
      <c r="M42" s="115"/>
      <c r="N42" s="116"/>
      <c r="O42" s="115">
        <v>3</v>
      </c>
      <c r="P42" s="116">
        <v>93</v>
      </c>
      <c r="Q42" s="117"/>
      <c r="R42" s="115"/>
      <c r="S42" s="116"/>
      <c r="T42" s="115">
        <v>2</v>
      </c>
      <c r="U42" s="116">
        <v>62</v>
      </c>
    </row>
    <row r="43" spans="1:21" x14ac:dyDescent="0.3">
      <c r="A43" s="1" t="s">
        <v>20</v>
      </c>
      <c r="B43" s="109"/>
      <c r="C43" s="110"/>
      <c r="D43" s="109"/>
      <c r="E43" s="110"/>
      <c r="F43" s="109"/>
      <c r="G43" s="110"/>
      <c r="H43" s="109"/>
      <c r="I43" s="110"/>
      <c r="J43" s="109">
        <v>1</v>
      </c>
      <c r="K43" s="110">
        <v>31</v>
      </c>
      <c r="L43" s="3"/>
      <c r="M43" s="130"/>
      <c r="N43" s="110"/>
      <c r="O43" s="109">
        <v>1</v>
      </c>
      <c r="P43" s="110">
        <v>31</v>
      </c>
      <c r="Q43" s="3"/>
      <c r="R43" s="130"/>
      <c r="S43" s="110"/>
      <c r="T43" s="109">
        <v>0.5</v>
      </c>
      <c r="U43" s="110">
        <v>15</v>
      </c>
    </row>
    <row r="44" spans="1:21" x14ac:dyDescent="0.3">
      <c r="A44" s="142" t="s">
        <v>191</v>
      </c>
      <c r="B44" s="129"/>
      <c r="C44" s="113"/>
      <c r="D44" s="129"/>
      <c r="E44" s="113"/>
      <c r="F44" s="129"/>
      <c r="G44" s="113"/>
      <c r="H44" s="129"/>
      <c r="I44" s="113"/>
      <c r="J44" s="129">
        <v>1</v>
      </c>
      <c r="K44" s="113">
        <v>31</v>
      </c>
      <c r="L44" s="143"/>
      <c r="M44" s="129"/>
      <c r="N44" s="113"/>
      <c r="O44" s="129">
        <v>4</v>
      </c>
      <c r="P44" s="113">
        <v>124</v>
      </c>
      <c r="Q44" s="143"/>
      <c r="R44" s="129"/>
      <c r="S44" s="113"/>
      <c r="T44" s="129">
        <v>0.5</v>
      </c>
      <c r="U44" s="113">
        <v>15</v>
      </c>
    </row>
    <row r="45" spans="1:21" x14ac:dyDescent="0.3">
      <c r="A45" s="114" t="s">
        <v>22</v>
      </c>
      <c r="B45" s="115"/>
      <c r="C45" s="116"/>
      <c r="D45" s="115"/>
      <c r="E45" s="116"/>
      <c r="F45" s="115"/>
      <c r="G45" s="116"/>
      <c r="H45" s="115"/>
      <c r="I45" s="116"/>
      <c r="J45" s="115">
        <v>1</v>
      </c>
      <c r="K45" s="116">
        <v>31</v>
      </c>
      <c r="L45" s="117"/>
      <c r="M45" s="115">
        <v>1</v>
      </c>
      <c r="N45" s="116">
        <v>36</v>
      </c>
      <c r="O45" s="115"/>
      <c r="P45" s="116"/>
      <c r="Q45" s="117"/>
      <c r="R45" s="115"/>
      <c r="S45" s="116"/>
      <c r="T45" s="115"/>
      <c r="U45" s="116"/>
    </row>
    <row r="46" spans="1:21" x14ac:dyDescent="0.3">
      <c r="A46" s="1"/>
      <c r="B46" s="109"/>
      <c r="C46" s="110"/>
      <c r="D46" s="109"/>
      <c r="E46" s="110"/>
      <c r="F46" s="109"/>
      <c r="G46" s="110"/>
      <c r="H46" s="109"/>
      <c r="I46" s="110"/>
      <c r="J46" s="109"/>
      <c r="K46" s="110"/>
      <c r="L46" s="3"/>
      <c r="M46" s="130"/>
      <c r="N46" s="110"/>
      <c r="O46" s="109"/>
      <c r="P46" s="110"/>
      <c r="Q46" s="3"/>
      <c r="R46" s="130"/>
      <c r="S46" s="110"/>
      <c r="T46" s="109"/>
      <c r="U46" s="110"/>
    </row>
    <row r="47" spans="1:21" ht="15" thickBot="1" x14ac:dyDescent="0.35">
      <c r="A47" s="1" t="s">
        <v>119</v>
      </c>
      <c r="B47" s="109"/>
      <c r="C47" s="110"/>
      <c r="D47" s="109"/>
      <c r="E47" s="110"/>
      <c r="F47" s="109"/>
      <c r="G47" s="110">
        <v>70</v>
      </c>
      <c r="H47" s="109"/>
      <c r="I47" s="110">
        <v>70</v>
      </c>
      <c r="J47" s="109"/>
      <c r="K47" s="110"/>
      <c r="L47" s="3"/>
      <c r="M47" s="130"/>
      <c r="N47" s="110">
        <v>160</v>
      </c>
      <c r="O47" s="109"/>
      <c r="P47" s="110"/>
      <c r="Q47" s="3"/>
      <c r="R47" s="130"/>
      <c r="S47" s="110">
        <v>96</v>
      </c>
      <c r="T47" s="109"/>
      <c r="U47" s="110"/>
    </row>
    <row r="48" spans="1:21" ht="15" thickBot="1" x14ac:dyDescent="0.35">
      <c r="A48" s="21"/>
      <c r="B48" s="22">
        <f t="shared" ref="B48:K48" si="0">SUM(B5:B47)</f>
        <v>34</v>
      </c>
      <c r="C48" s="23">
        <f t="shared" si="0"/>
        <v>1224</v>
      </c>
      <c r="D48" s="22">
        <f t="shared" si="0"/>
        <v>34</v>
      </c>
      <c r="E48" s="23">
        <f t="shared" si="0"/>
        <v>1224</v>
      </c>
      <c r="F48" s="22">
        <f t="shared" si="0"/>
        <v>34</v>
      </c>
      <c r="G48" s="23">
        <f t="shared" si="0"/>
        <v>1294</v>
      </c>
      <c r="H48" s="22">
        <f t="shared" si="0"/>
        <v>34</v>
      </c>
      <c r="I48" s="23">
        <f t="shared" si="0"/>
        <v>1194</v>
      </c>
      <c r="J48" s="22">
        <f t="shared" si="0"/>
        <v>34</v>
      </c>
      <c r="K48" s="23">
        <f t="shared" si="0"/>
        <v>1054</v>
      </c>
      <c r="L48" s="3"/>
      <c r="M48" s="22">
        <f>SUM(M5:M47)</f>
        <v>35</v>
      </c>
      <c r="N48" s="23">
        <f>SUM(N5:N47)</f>
        <v>1420</v>
      </c>
      <c r="O48" s="22">
        <f>SUM(O5:O47)</f>
        <v>35</v>
      </c>
      <c r="P48" s="23">
        <f>SUM(P5:P47)</f>
        <v>1085</v>
      </c>
      <c r="Q48" s="3"/>
      <c r="R48" s="22">
        <f>SUM(R5:R47)</f>
        <v>14.86</v>
      </c>
      <c r="S48" s="23">
        <f>SUM(S5:S47)</f>
        <v>730</v>
      </c>
      <c r="T48" s="22">
        <f>SUM(T5:T47)</f>
        <v>17.5</v>
      </c>
      <c r="U48" s="23">
        <f>SUM(U5:U47)</f>
        <v>541</v>
      </c>
    </row>
    <row r="49" spans="1:21" x14ac:dyDescent="0.3">
      <c r="L49"/>
      <c r="Q49"/>
    </row>
    <row r="50" spans="1:21" x14ac:dyDescent="0.3">
      <c r="A50" t="s">
        <v>68</v>
      </c>
      <c r="B50" s="176" t="s">
        <v>88</v>
      </c>
      <c r="C50" s="176"/>
      <c r="D50" s="176" t="s">
        <v>89</v>
      </c>
      <c r="E50" s="176"/>
      <c r="F50" s="176" t="s">
        <v>114</v>
      </c>
      <c r="G50" s="176"/>
      <c r="H50" s="176" t="s">
        <v>120</v>
      </c>
      <c r="I50" s="176"/>
      <c r="J50" s="176" t="s">
        <v>177</v>
      </c>
      <c r="K50" s="176"/>
      <c r="M50" s="176" t="s">
        <v>88</v>
      </c>
      <c r="N50" s="176"/>
      <c r="O50" s="176" t="s">
        <v>89</v>
      </c>
      <c r="P50" s="176"/>
      <c r="R50" s="176" t="s">
        <v>88</v>
      </c>
      <c r="S50" s="176"/>
      <c r="T50" s="176" t="s">
        <v>89</v>
      </c>
      <c r="U50" s="176"/>
    </row>
    <row r="51" spans="1:21" x14ac:dyDescent="0.3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M51" s="176"/>
      <c r="N51" s="176"/>
      <c r="O51" s="176"/>
      <c r="P51" s="176"/>
      <c r="R51" s="176"/>
      <c r="S51" s="176"/>
      <c r="T51" s="176"/>
      <c r="U51" s="176"/>
    </row>
    <row r="52" spans="1:21" x14ac:dyDescent="0.3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M52" s="176"/>
      <c r="N52" s="176"/>
      <c r="O52" s="176"/>
      <c r="P52" s="176"/>
      <c r="R52" s="176"/>
      <c r="S52" s="176"/>
      <c r="T52" s="176"/>
      <c r="U52" s="176"/>
    </row>
  </sheetData>
  <mergeCells count="48">
    <mergeCell ref="B52:C52"/>
    <mergeCell ref="D52:E52"/>
    <mergeCell ref="F52:G52"/>
    <mergeCell ref="H52:I52"/>
    <mergeCell ref="J52:K52"/>
    <mergeCell ref="B51:C51"/>
    <mergeCell ref="D51:E51"/>
    <mergeCell ref="F51:G51"/>
    <mergeCell ref="H51:I51"/>
    <mergeCell ref="J51:K51"/>
    <mergeCell ref="M50:N50"/>
    <mergeCell ref="O50:P50"/>
    <mergeCell ref="R50:S50"/>
    <mergeCell ref="T50:U50"/>
    <mergeCell ref="M52:N52"/>
    <mergeCell ref="O52:P52"/>
    <mergeCell ref="M51:N51"/>
    <mergeCell ref="R52:S52"/>
    <mergeCell ref="T52:U52"/>
    <mergeCell ref="O51:P51"/>
    <mergeCell ref="R51:S51"/>
    <mergeCell ref="T51:U51"/>
    <mergeCell ref="B50:C50"/>
    <mergeCell ref="D50:E50"/>
    <mergeCell ref="F50:G50"/>
    <mergeCell ref="H50:I50"/>
    <mergeCell ref="J50:K50"/>
    <mergeCell ref="J3:K3"/>
    <mergeCell ref="M3:N3"/>
    <mergeCell ref="O3:P3"/>
    <mergeCell ref="R3:S3"/>
    <mergeCell ref="T3:U3"/>
    <mergeCell ref="A1:A4"/>
    <mergeCell ref="B1:P1"/>
    <mergeCell ref="R1:U1"/>
    <mergeCell ref="B2:C2"/>
    <mergeCell ref="D2:E2"/>
    <mergeCell ref="F2:G2"/>
    <mergeCell ref="H2:I2"/>
    <mergeCell ref="J2:K2"/>
    <mergeCell ref="M2:N2"/>
    <mergeCell ref="O2:P2"/>
    <mergeCell ref="R2:S2"/>
    <mergeCell ref="T2:U2"/>
    <mergeCell ref="B3:C3"/>
    <mergeCell ref="D3:E3"/>
    <mergeCell ref="F3:G3"/>
    <mergeCell ref="H3:I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54"/>
  <sheetViews>
    <sheetView workbookViewId="0">
      <selection activeCell="F34" sqref="F34"/>
    </sheetView>
  </sheetViews>
  <sheetFormatPr defaultRowHeight="14.4" x14ac:dyDescent="0.3"/>
  <cols>
    <col min="1" max="1" width="55.21875" customWidth="1"/>
    <col min="2" max="2" width="6.77734375" customWidth="1"/>
    <col min="3" max="3" width="7.21875" customWidth="1"/>
    <col min="4" max="6" width="6.77734375" customWidth="1"/>
    <col min="7" max="7" width="8.21875" customWidth="1"/>
    <col min="8" max="13" width="6.77734375" customWidth="1"/>
  </cols>
  <sheetData>
    <row r="1" spans="1:13" ht="15" thickBot="1" x14ac:dyDescent="0.35">
      <c r="A1" s="199" t="s">
        <v>24</v>
      </c>
      <c r="B1" s="219" t="s">
        <v>27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1"/>
    </row>
    <row r="2" spans="1:13" x14ac:dyDescent="0.3">
      <c r="A2" s="165"/>
      <c r="B2" s="222" t="s">
        <v>195</v>
      </c>
      <c r="C2" s="223"/>
      <c r="D2" s="218" t="s">
        <v>29</v>
      </c>
      <c r="E2" s="166"/>
      <c r="F2" s="165" t="s">
        <v>28</v>
      </c>
      <c r="G2" s="166"/>
      <c r="H2" s="165" t="s">
        <v>30</v>
      </c>
      <c r="I2" s="166"/>
      <c r="J2" s="165" t="s">
        <v>31</v>
      </c>
      <c r="K2" s="166"/>
      <c r="L2" s="161" t="s">
        <v>175</v>
      </c>
      <c r="M2" s="162"/>
    </row>
    <row r="3" spans="1:13" x14ac:dyDescent="0.3">
      <c r="A3" s="165"/>
      <c r="B3" s="163" t="s">
        <v>32</v>
      </c>
      <c r="C3" s="164"/>
      <c r="D3" s="224" t="s">
        <v>32</v>
      </c>
      <c r="E3" s="164"/>
      <c r="F3" s="163" t="s">
        <v>32</v>
      </c>
      <c r="G3" s="164"/>
      <c r="H3" s="163" t="s">
        <v>32</v>
      </c>
      <c r="I3" s="164"/>
      <c r="J3" s="163" t="s">
        <v>32</v>
      </c>
      <c r="K3" s="164"/>
      <c r="L3" s="163" t="s">
        <v>32</v>
      </c>
      <c r="M3" s="164"/>
    </row>
    <row r="4" spans="1:13" ht="15" thickBot="1" x14ac:dyDescent="0.35">
      <c r="A4" s="217"/>
      <c r="B4" s="4" t="s">
        <v>33</v>
      </c>
      <c r="C4" s="2" t="s">
        <v>34</v>
      </c>
      <c r="D4" s="121" t="s">
        <v>33</v>
      </c>
      <c r="E4" s="2" t="s">
        <v>34</v>
      </c>
      <c r="F4" s="4" t="s">
        <v>33</v>
      </c>
      <c r="G4" s="2" t="s">
        <v>34</v>
      </c>
      <c r="H4" s="4" t="s">
        <v>33</v>
      </c>
      <c r="I4" s="2" t="s">
        <v>34</v>
      </c>
      <c r="J4" s="4" t="s">
        <v>33</v>
      </c>
      <c r="K4" s="2" t="s">
        <v>34</v>
      </c>
      <c r="L4" s="4" t="s">
        <v>33</v>
      </c>
      <c r="M4" s="2" t="s">
        <v>34</v>
      </c>
    </row>
    <row r="5" spans="1:13" x14ac:dyDescent="0.3">
      <c r="A5" s="11" t="s">
        <v>0</v>
      </c>
      <c r="B5" s="122"/>
      <c r="C5" s="122"/>
      <c r="D5" s="137">
        <v>2</v>
      </c>
      <c r="E5" s="135">
        <v>72</v>
      </c>
      <c r="F5" s="137">
        <v>4</v>
      </c>
      <c r="G5" s="135">
        <v>144</v>
      </c>
      <c r="H5" s="137">
        <v>2</v>
      </c>
      <c r="I5" s="135">
        <v>72</v>
      </c>
      <c r="J5" s="137">
        <v>3</v>
      </c>
      <c r="K5" s="135">
        <v>93</v>
      </c>
      <c r="L5" s="111"/>
      <c r="M5" s="112"/>
    </row>
    <row r="6" spans="1:13" x14ac:dyDescent="0.3">
      <c r="A6" s="1" t="s">
        <v>1</v>
      </c>
      <c r="B6" s="123"/>
      <c r="C6" s="123"/>
      <c r="D6" s="138">
        <v>2</v>
      </c>
      <c r="E6" s="139">
        <v>72</v>
      </c>
      <c r="F6" s="138">
        <v>1</v>
      </c>
      <c r="G6" s="139">
        <v>36</v>
      </c>
      <c r="H6" s="138">
        <v>1</v>
      </c>
      <c r="I6" s="139">
        <v>36</v>
      </c>
      <c r="J6" s="138">
        <v>1</v>
      </c>
      <c r="K6" s="139">
        <v>31</v>
      </c>
      <c r="L6" s="109"/>
      <c r="M6" s="110"/>
    </row>
    <row r="7" spans="1:13" x14ac:dyDescent="0.3">
      <c r="A7" s="142" t="s">
        <v>193</v>
      </c>
      <c r="B7" s="152">
        <v>12</v>
      </c>
      <c r="C7" s="152">
        <v>432</v>
      </c>
      <c r="D7" s="129">
        <v>5</v>
      </c>
      <c r="E7" s="113">
        <v>180</v>
      </c>
      <c r="F7" s="129">
        <v>5</v>
      </c>
      <c r="G7" s="113">
        <v>180</v>
      </c>
      <c r="H7" s="129">
        <v>3</v>
      </c>
      <c r="I7" s="113">
        <v>108</v>
      </c>
      <c r="J7" s="129">
        <v>3</v>
      </c>
      <c r="K7" s="113">
        <v>108</v>
      </c>
      <c r="L7" s="129">
        <v>3</v>
      </c>
      <c r="M7" s="113">
        <v>93</v>
      </c>
    </row>
    <row r="8" spans="1:13" x14ac:dyDescent="0.3">
      <c r="A8" s="142" t="s">
        <v>194</v>
      </c>
      <c r="B8" s="152">
        <v>6</v>
      </c>
      <c r="C8" s="152">
        <v>216</v>
      </c>
      <c r="D8" s="129">
        <v>3</v>
      </c>
      <c r="E8" s="113">
        <v>108</v>
      </c>
      <c r="F8" s="129">
        <v>3</v>
      </c>
      <c r="G8" s="113">
        <v>108</v>
      </c>
      <c r="H8" s="129">
        <v>3</v>
      </c>
      <c r="I8" s="113">
        <v>108</v>
      </c>
      <c r="J8" s="129">
        <v>3</v>
      </c>
      <c r="K8" s="113">
        <v>108</v>
      </c>
      <c r="L8" s="129"/>
      <c r="M8" s="113"/>
    </row>
    <row r="9" spans="1:13" x14ac:dyDescent="0.3">
      <c r="A9" s="142" t="s">
        <v>2</v>
      </c>
      <c r="B9" s="123">
        <v>3</v>
      </c>
      <c r="C9" s="123">
        <v>108</v>
      </c>
      <c r="D9" s="138">
        <v>5</v>
      </c>
      <c r="E9" s="139">
        <v>180</v>
      </c>
      <c r="F9" s="138">
        <v>4</v>
      </c>
      <c r="G9" s="139">
        <v>144</v>
      </c>
      <c r="H9" s="138">
        <v>3</v>
      </c>
      <c r="I9" s="139">
        <v>108</v>
      </c>
      <c r="J9" s="129">
        <v>4</v>
      </c>
      <c r="K9" s="113">
        <v>124</v>
      </c>
      <c r="L9" s="109"/>
      <c r="M9" s="110"/>
    </row>
    <row r="10" spans="1:13" x14ac:dyDescent="0.3">
      <c r="A10" s="1" t="s">
        <v>3</v>
      </c>
      <c r="B10" s="123"/>
      <c r="C10" s="123"/>
      <c r="D10" s="138">
        <v>3</v>
      </c>
      <c r="E10" s="139">
        <v>108</v>
      </c>
      <c r="F10" s="138">
        <v>3</v>
      </c>
      <c r="G10" s="139">
        <v>108</v>
      </c>
      <c r="H10" s="138">
        <v>3</v>
      </c>
      <c r="I10" s="139">
        <v>108</v>
      </c>
      <c r="J10" s="138">
        <v>2</v>
      </c>
      <c r="K10" s="139">
        <v>62</v>
      </c>
      <c r="L10" s="109"/>
      <c r="M10" s="110"/>
    </row>
    <row r="11" spans="1:13" x14ac:dyDescent="0.3">
      <c r="A11" s="1" t="s">
        <v>162</v>
      </c>
      <c r="B11" s="123"/>
      <c r="C11" s="123"/>
      <c r="D11" s="138"/>
      <c r="E11" s="139"/>
      <c r="F11" s="138"/>
      <c r="G11" s="139"/>
      <c r="H11" s="138"/>
      <c r="I11" s="139"/>
      <c r="J11" s="138">
        <v>1</v>
      </c>
      <c r="K11" s="139">
        <v>31</v>
      </c>
      <c r="L11" s="109"/>
      <c r="M11" s="110"/>
    </row>
    <row r="12" spans="1:13" x14ac:dyDescent="0.3">
      <c r="A12" s="142" t="s">
        <v>6</v>
      </c>
      <c r="B12" s="152">
        <v>3</v>
      </c>
      <c r="C12" s="152">
        <v>108</v>
      </c>
      <c r="D12" s="129"/>
      <c r="E12" s="113"/>
      <c r="F12" s="129"/>
      <c r="G12" s="113"/>
      <c r="H12" s="129"/>
      <c r="I12" s="113"/>
      <c r="J12" s="129"/>
      <c r="K12" s="113"/>
      <c r="L12" s="129"/>
      <c r="M12" s="113"/>
    </row>
    <row r="13" spans="1:13" x14ac:dyDescent="0.3">
      <c r="A13" s="142" t="s">
        <v>163</v>
      </c>
      <c r="B13" s="152"/>
      <c r="C13" s="152"/>
      <c r="D13" s="129">
        <v>3</v>
      </c>
      <c r="E13" s="113">
        <v>108</v>
      </c>
      <c r="F13" s="129">
        <v>1</v>
      </c>
      <c r="G13" s="113">
        <v>36</v>
      </c>
      <c r="H13" s="129"/>
      <c r="I13" s="113"/>
      <c r="J13" s="129"/>
      <c r="K13" s="113"/>
      <c r="L13" s="129"/>
      <c r="M13" s="113"/>
    </row>
    <row r="14" spans="1:13" x14ac:dyDescent="0.3">
      <c r="A14" s="1" t="s">
        <v>7</v>
      </c>
      <c r="B14" s="123">
        <v>5</v>
      </c>
      <c r="C14" s="123">
        <v>144</v>
      </c>
      <c r="D14" s="138">
        <v>4</v>
      </c>
      <c r="E14" s="139">
        <v>144</v>
      </c>
      <c r="F14" s="138">
        <v>4</v>
      </c>
      <c r="G14" s="139">
        <v>144</v>
      </c>
      <c r="H14" s="138">
        <v>3</v>
      </c>
      <c r="I14" s="139">
        <v>108</v>
      </c>
      <c r="J14" s="138">
        <v>3</v>
      </c>
      <c r="K14" s="139">
        <v>108</v>
      </c>
      <c r="L14" s="109"/>
      <c r="M14" s="110"/>
    </row>
    <row r="15" spans="1:13" x14ac:dyDescent="0.3">
      <c r="A15" s="1" t="s">
        <v>8</v>
      </c>
      <c r="B15" s="123">
        <v>1</v>
      </c>
      <c r="C15" s="123">
        <v>36</v>
      </c>
      <c r="D15" s="138">
        <v>1</v>
      </c>
      <c r="E15" s="139">
        <v>36</v>
      </c>
      <c r="F15" s="138">
        <v>1</v>
      </c>
      <c r="G15" s="139">
        <v>36</v>
      </c>
      <c r="H15" s="138">
        <v>1</v>
      </c>
      <c r="I15" s="139">
        <v>36</v>
      </c>
      <c r="J15" s="138">
        <v>1</v>
      </c>
      <c r="K15" s="139">
        <v>36</v>
      </c>
      <c r="L15" s="109">
        <v>1</v>
      </c>
      <c r="M15" s="110">
        <v>31</v>
      </c>
    </row>
    <row r="16" spans="1:13" x14ac:dyDescent="0.3">
      <c r="A16" s="1" t="s">
        <v>164</v>
      </c>
      <c r="B16" s="123"/>
      <c r="C16" s="123"/>
      <c r="D16" s="138">
        <v>3</v>
      </c>
      <c r="E16" s="139">
        <v>108</v>
      </c>
      <c r="F16" s="138"/>
      <c r="G16" s="139"/>
      <c r="H16" s="138"/>
      <c r="I16" s="139"/>
      <c r="J16" s="138"/>
      <c r="K16" s="139"/>
      <c r="L16" s="109"/>
      <c r="M16" s="110"/>
    </row>
    <row r="17" spans="1:13" x14ac:dyDescent="0.3">
      <c r="A17" s="1" t="s">
        <v>5</v>
      </c>
      <c r="B17" s="123"/>
      <c r="C17" s="123"/>
      <c r="D17" s="138"/>
      <c r="E17" s="139"/>
      <c r="F17" s="138">
        <v>2</v>
      </c>
      <c r="G17" s="139">
        <v>72</v>
      </c>
      <c r="H17" s="138">
        <v>2</v>
      </c>
      <c r="I17" s="139">
        <v>72</v>
      </c>
      <c r="J17" s="138"/>
      <c r="K17" s="139"/>
      <c r="L17" s="109"/>
      <c r="M17" s="110"/>
    </row>
    <row r="18" spans="1:13" x14ac:dyDescent="0.3">
      <c r="A18" s="1" t="s">
        <v>165</v>
      </c>
      <c r="B18" s="123"/>
      <c r="C18" s="123"/>
      <c r="D18" s="138"/>
      <c r="E18" s="139"/>
      <c r="F18" s="138"/>
      <c r="G18" s="139"/>
      <c r="H18" s="138">
        <v>2</v>
      </c>
      <c r="I18" s="139">
        <v>72</v>
      </c>
      <c r="J18" s="138">
        <v>2</v>
      </c>
      <c r="K18" s="139">
        <v>62</v>
      </c>
      <c r="L18" s="109"/>
      <c r="M18" s="110"/>
    </row>
    <row r="19" spans="1:13" x14ac:dyDescent="0.3">
      <c r="A19" s="1"/>
      <c r="B19" s="123"/>
      <c r="C19" s="123"/>
      <c r="D19" s="138"/>
      <c r="E19" s="139"/>
      <c r="F19" s="138"/>
      <c r="G19" s="139"/>
      <c r="H19" s="138"/>
      <c r="I19" s="139"/>
      <c r="J19" s="138"/>
      <c r="K19" s="139"/>
      <c r="L19" s="109"/>
      <c r="M19" s="110"/>
    </row>
    <row r="20" spans="1:13" x14ac:dyDescent="0.3">
      <c r="A20" s="1"/>
      <c r="B20" s="123"/>
      <c r="C20" s="123"/>
      <c r="D20" s="138"/>
      <c r="E20" s="139"/>
      <c r="F20" s="138"/>
      <c r="G20" s="139"/>
      <c r="H20" s="138"/>
      <c r="I20" s="139"/>
      <c r="J20" s="138"/>
      <c r="K20" s="139"/>
      <c r="L20" s="109"/>
      <c r="M20" s="110"/>
    </row>
    <row r="21" spans="1:13" x14ac:dyDescent="0.3">
      <c r="A21" s="1"/>
      <c r="B21" s="123"/>
      <c r="C21" s="123"/>
      <c r="D21" s="138"/>
      <c r="E21" s="139"/>
      <c r="F21" s="138"/>
      <c r="G21" s="139"/>
      <c r="H21" s="138"/>
      <c r="I21" s="139"/>
      <c r="J21" s="138"/>
      <c r="K21" s="139"/>
      <c r="L21" s="109"/>
      <c r="M21" s="110"/>
    </row>
    <row r="22" spans="1:13" x14ac:dyDescent="0.3">
      <c r="A22" s="1" t="s">
        <v>48</v>
      </c>
      <c r="B22" s="123"/>
      <c r="C22" s="123"/>
      <c r="D22" s="138"/>
      <c r="E22" s="139"/>
      <c r="F22" s="138">
        <v>1</v>
      </c>
      <c r="G22" s="139">
        <v>36</v>
      </c>
      <c r="H22" s="138"/>
      <c r="I22" s="139"/>
      <c r="J22" s="138"/>
      <c r="K22" s="139"/>
      <c r="L22" s="109"/>
      <c r="M22" s="110"/>
    </row>
    <row r="23" spans="1:13" x14ac:dyDescent="0.3">
      <c r="A23" s="16" t="s">
        <v>176</v>
      </c>
      <c r="B23" s="123"/>
      <c r="C23" s="123"/>
      <c r="D23" s="109"/>
      <c r="E23" s="110"/>
      <c r="F23" s="109"/>
      <c r="G23" s="110"/>
      <c r="H23" s="109"/>
      <c r="I23" s="110"/>
      <c r="J23" s="109"/>
      <c r="K23" s="110"/>
      <c r="L23" s="109">
        <v>6</v>
      </c>
      <c r="M23" s="110">
        <v>186</v>
      </c>
    </row>
    <row r="24" spans="1:13" x14ac:dyDescent="0.3">
      <c r="A24" s="17" t="s">
        <v>166</v>
      </c>
      <c r="B24" s="123"/>
      <c r="C24" s="123"/>
      <c r="D24" s="109">
        <v>0.5</v>
      </c>
      <c r="E24" s="110">
        <v>18</v>
      </c>
      <c r="F24" s="109"/>
      <c r="G24" s="110"/>
      <c r="H24" s="109"/>
      <c r="I24" s="110"/>
      <c r="J24" s="109"/>
      <c r="K24" s="110"/>
      <c r="L24" s="109"/>
      <c r="M24" s="110"/>
    </row>
    <row r="25" spans="1:13" x14ac:dyDescent="0.3">
      <c r="A25" s="151" t="s">
        <v>167</v>
      </c>
      <c r="B25" s="152"/>
      <c r="C25" s="152"/>
      <c r="D25" s="129"/>
      <c r="E25" s="113"/>
      <c r="F25" s="129"/>
      <c r="G25" s="113"/>
      <c r="H25" s="129"/>
      <c r="I25" s="113"/>
      <c r="J25" s="129"/>
      <c r="K25" s="113"/>
      <c r="L25" s="129">
        <v>2</v>
      </c>
      <c r="M25" s="113">
        <v>62</v>
      </c>
    </row>
    <row r="26" spans="1:13" x14ac:dyDescent="0.3">
      <c r="A26" s="1" t="s">
        <v>49</v>
      </c>
      <c r="B26" s="123"/>
      <c r="C26" s="123"/>
      <c r="D26" s="109">
        <v>1.5</v>
      </c>
      <c r="E26" s="110">
        <v>54</v>
      </c>
      <c r="F26" s="109">
        <v>1</v>
      </c>
      <c r="G26" s="110">
        <v>36</v>
      </c>
      <c r="H26" s="109"/>
      <c r="I26" s="110"/>
      <c r="J26" s="109"/>
      <c r="K26" s="110"/>
      <c r="L26" s="109"/>
      <c r="M26" s="110"/>
    </row>
    <row r="27" spans="1:13" x14ac:dyDescent="0.3">
      <c r="A27" s="118" t="s">
        <v>178</v>
      </c>
      <c r="B27" s="124"/>
      <c r="C27" s="124"/>
      <c r="D27" s="115">
        <v>2</v>
      </c>
      <c r="E27" s="116">
        <v>72</v>
      </c>
      <c r="F27" s="115">
        <v>1</v>
      </c>
      <c r="G27" s="116">
        <v>36</v>
      </c>
      <c r="H27" s="119"/>
      <c r="I27" s="120"/>
      <c r="J27" s="119"/>
      <c r="K27" s="120"/>
      <c r="L27" s="115"/>
      <c r="M27" s="116"/>
    </row>
    <row r="28" spans="1:13" x14ac:dyDescent="0.3">
      <c r="A28" s="114" t="s">
        <v>179</v>
      </c>
      <c r="B28" s="124"/>
      <c r="C28" s="124"/>
      <c r="D28" s="115">
        <v>2</v>
      </c>
      <c r="E28" s="116">
        <v>72</v>
      </c>
      <c r="F28" s="115"/>
      <c r="G28" s="116"/>
      <c r="H28" s="115"/>
      <c r="I28" s="116"/>
      <c r="J28" s="115"/>
      <c r="K28" s="116"/>
      <c r="L28" s="115"/>
      <c r="M28" s="116"/>
    </row>
    <row r="29" spans="1:13" x14ac:dyDescent="0.3">
      <c r="A29" s="1" t="s">
        <v>17</v>
      </c>
      <c r="B29" s="123"/>
      <c r="C29" s="123"/>
      <c r="D29" s="109">
        <v>1</v>
      </c>
      <c r="E29" s="110">
        <v>36</v>
      </c>
      <c r="F29" s="109"/>
      <c r="G29" s="110"/>
      <c r="H29" s="109"/>
      <c r="I29" s="110"/>
      <c r="J29" s="109"/>
      <c r="K29" s="110"/>
      <c r="L29" s="109"/>
      <c r="M29" s="110"/>
    </row>
    <row r="30" spans="1:13" x14ac:dyDescent="0.3">
      <c r="A30" s="142" t="s">
        <v>16</v>
      </c>
      <c r="B30" s="152"/>
      <c r="C30" s="152"/>
      <c r="D30" s="129"/>
      <c r="E30" s="113"/>
      <c r="F30" s="129">
        <v>3</v>
      </c>
      <c r="G30" s="113">
        <v>108</v>
      </c>
      <c r="H30" s="129"/>
      <c r="I30" s="113"/>
      <c r="J30" s="129"/>
      <c r="K30" s="113"/>
      <c r="L30" s="129"/>
      <c r="M30" s="113"/>
    </row>
    <row r="31" spans="1:13" x14ac:dyDescent="0.3">
      <c r="A31" s="1" t="s">
        <v>180</v>
      </c>
      <c r="B31" s="123"/>
      <c r="C31" s="123"/>
      <c r="D31" s="109"/>
      <c r="E31" s="110"/>
      <c r="F31" s="109">
        <v>2</v>
      </c>
      <c r="G31" s="110">
        <v>72</v>
      </c>
      <c r="H31" s="109"/>
      <c r="I31" s="110"/>
      <c r="J31" s="109"/>
      <c r="K31" s="110"/>
      <c r="L31" s="109"/>
      <c r="M31" s="110"/>
    </row>
    <row r="32" spans="1:13" x14ac:dyDescent="0.3">
      <c r="A32" s="114" t="s">
        <v>192</v>
      </c>
      <c r="B32" s="124"/>
      <c r="C32" s="124"/>
      <c r="D32" s="115"/>
      <c r="E32" s="116"/>
      <c r="F32" s="115">
        <v>2</v>
      </c>
      <c r="G32" s="116">
        <v>72</v>
      </c>
      <c r="H32" s="115"/>
      <c r="I32" s="116"/>
      <c r="J32" s="115"/>
      <c r="K32" s="116"/>
      <c r="L32" s="115"/>
      <c r="M32" s="116"/>
    </row>
    <row r="33" spans="1:13" x14ac:dyDescent="0.3">
      <c r="A33" s="1" t="s">
        <v>181</v>
      </c>
      <c r="B33" s="123"/>
      <c r="C33" s="123"/>
      <c r="D33" s="109"/>
      <c r="E33" s="110"/>
      <c r="F33" s="109"/>
      <c r="G33" s="110"/>
      <c r="H33" s="109">
        <v>3.5</v>
      </c>
      <c r="I33" s="110">
        <v>126</v>
      </c>
      <c r="J33" s="109">
        <v>3.5</v>
      </c>
      <c r="K33" s="110">
        <v>108</v>
      </c>
      <c r="L33" s="109"/>
      <c r="M33" s="110"/>
    </row>
    <row r="34" spans="1:13" x14ac:dyDescent="0.3">
      <c r="A34" s="142" t="s">
        <v>182</v>
      </c>
      <c r="B34" s="152"/>
      <c r="C34" s="152"/>
      <c r="D34" s="129"/>
      <c r="E34" s="113"/>
      <c r="F34" s="129"/>
      <c r="G34" s="113"/>
      <c r="H34" s="129">
        <v>3.5</v>
      </c>
      <c r="I34" s="113">
        <v>126</v>
      </c>
      <c r="J34" s="129">
        <v>3.5</v>
      </c>
      <c r="K34" s="113">
        <v>109</v>
      </c>
      <c r="L34" s="129"/>
      <c r="M34" s="113"/>
    </row>
    <row r="35" spans="1:13" x14ac:dyDescent="0.3">
      <c r="A35" s="1" t="s">
        <v>183</v>
      </c>
      <c r="B35" s="123"/>
      <c r="C35" s="123"/>
      <c r="D35" s="109"/>
      <c r="E35" s="110"/>
      <c r="F35" s="109"/>
      <c r="G35" s="110"/>
      <c r="H35" s="109"/>
      <c r="I35" s="110"/>
      <c r="J35" s="109">
        <v>2</v>
      </c>
      <c r="K35" s="110">
        <v>72</v>
      </c>
      <c r="L35" s="109"/>
      <c r="M35" s="110"/>
    </row>
    <row r="36" spans="1:13" x14ac:dyDescent="0.3">
      <c r="A36" s="1" t="s">
        <v>184</v>
      </c>
      <c r="B36" s="123"/>
      <c r="C36" s="123"/>
      <c r="D36" s="109"/>
      <c r="E36" s="110"/>
      <c r="F36" s="109"/>
      <c r="G36" s="110"/>
      <c r="H36" s="109">
        <v>2</v>
      </c>
      <c r="I36" s="110">
        <v>72</v>
      </c>
      <c r="J36" s="109">
        <v>1</v>
      </c>
      <c r="K36" s="110">
        <v>36</v>
      </c>
      <c r="L36" s="109"/>
      <c r="M36" s="110"/>
    </row>
    <row r="37" spans="1:13" x14ac:dyDescent="0.3">
      <c r="A37" s="1" t="s">
        <v>185</v>
      </c>
      <c r="B37" s="123"/>
      <c r="C37" s="123"/>
      <c r="D37" s="109"/>
      <c r="E37" s="110"/>
      <c r="F37" s="109"/>
      <c r="G37" s="110"/>
      <c r="H37" s="109"/>
      <c r="I37" s="110"/>
      <c r="J37" s="109">
        <v>2.5</v>
      </c>
      <c r="K37" s="110">
        <v>90</v>
      </c>
      <c r="L37" s="109"/>
      <c r="M37" s="110"/>
    </row>
    <row r="38" spans="1:13" x14ac:dyDescent="0.3">
      <c r="A38" s="1" t="s">
        <v>15</v>
      </c>
      <c r="B38" s="123"/>
      <c r="C38" s="123"/>
      <c r="D38" s="109"/>
      <c r="E38" s="110"/>
      <c r="F38" s="109"/>
      <c r="G38" s="110"/>
      <c r="H38" s="109">
        <v>3</v>
      </c>
      <c r="I38" s="110">
        <v>108</v>
      </c>
      <c r="J38" s="109"/>
      <c r="K38" s="110"/>
      <c r="L38" s="109"/>
      <c r="M38" s="110"/>
    </row>
    <row r="39" spans="1:13" x14ac:dyDescent="0.3">
      <c r="A39" s="114" t="s">
        <v>186</v>
      </c>
      <c r="B39" s="124"/>
      <c r="C39" s="124"/>
      <c r="D39" s="115"/>
      <c r="E39" s="116"/>
      <c r="F39" s="115"/>
      <c r="G39" s="116"/>
      <c r="H39" s="115">
        <v>2</v>
      </c>
      <c r="I39" s="116">
        <v>72</v>
      </c>
      <c r="J39" s="115">
        <v>1.5</v>
      </c>
      <c r="K39" s="116">
        <v>54</v>
      </c>
      <c r="L39" s="115"/>
      <c r="M39" s="116"/>
    </row>
    <row r="40" spans="1:13" x14ac:dyDescent="0.3">
      <c r="A40" s="1" t="s">
        <v>19</v>
      </c>
      <c r="B40" s="123"/>
      <c r="C40" s="123"/>
      <c r="D40" s="109"/>
      <c r="E40" s="110"/>
      <c r="F40" s="109"/>
      <c r="G40" s="110"/>
      <c r="H40" s="109"/>
      <c r="I40" s="110"/>
      <c r="J40" s="109"/>
      <c r="K40" s="110"/>
      <c r="L40" s="109">
        <v>4</v>
      </c>
      <c r="M40" s="110">
        <v>124</v>
      </c>
    </row>
    <row r="41" spans="1:13" x14ac:dyDescent="0.3">
      <c r="A41" s="142" t="s">
        <v>187</v>
      </c>
      <c r="B41" s="152"/>
      <c r="C41" s="152"/>
      <c r="D41" s="129"/>
      <c r="E41" s="113"/>
      <c r="F41" s="129"/>
      <c r="G41" s="113"/>
      <c r="H41" s="129"/>
      <c r="I41" s="113"/>
      <c r="J41" s="129"/>
      <c r="K41" s="113"/>
      <c r="L41" s="129">
        <v>3</v>
      </c>
      <c r="M41" s="113">
        <v>93</v>
      </c>
    </row>
    <row r="42" spans="1:13" x14ac:dyDescent="0.3">
      <c r="A42" s="1" t="s">
        <v>188</v>
      </c>
      <c r="B42" s="123"/>
      <c r="C42" s="123"/>
      <c r="D42" s="109"/>
      <c r="E42" s="110"/>
      <c r="F42" s="109"/>
      <c r="G42" s="110"/>
      <c r="H42" s="109"/>
      <c r="I42" s="110"/>
      <c r="J42" s="109"/>
      <c r="K42" s="110"/>
      <c r="L42" s="109">
        <v>4</v>
      </c>
      <c r="M42" s="110">
        <v>124</v>
      </c>
    </row>
    <row r="43" spans="1:13" x14ac:dyDescent="0.3">
      <c r="A43" s="114" t="s">
        <v>189</v>
      </c>
      <c r="B43" s="124"/>
      <c r="C43" s="124"/>
      <c r="D43" s="115"/>
      <c r="E43" s="116"/>
      <c r="F43" s="115"/>
      <c r="G43" s="116"/>
      <c r="H43" s="115"/>
      <c r="I43" s="116"/>
      <c r="J43" s="115"/>
      <c r="K43" s="116"/>
      <c r="L43" s="115">
        <v>5</v>
      </c>
      <c r="M43" s="116">
        <v>155</v>
      </c>
    </row>
    <row r="44" spans="1:13" x14ac:dyDescent="0.3">
      <c r="A44" s="114" t="s">
        <v>190</v>
      </c>
      <c r="B44" s="124"/>
      <c r="C44" s="124"/>
      <c r="D44" s="115"/>
      <c r="E44" s="116"/>
      <c r="F44" s="115"/>
      <c r="G44" s="116"/>
      <c r="H44" s="115"/>
      <c r="I44" s="116"/>
      <c r="J44" s="115"/>
      <c r="K44" s="116"/>
      <c r="L44" s="115">
        <v>3</v>
      </c>
      <c r="M44" s="116">
        <v>93</v>
      </c>
    </row>
    <row r="45" spans="1:13" x14ac:dyDescent="0.3">
      <c r="A45" s="1" t="s">
        <v>20</v>
      </c>
      <c r="B45" s="123"/>
      <c r="C45" s="123"/>
      <c r="D45" s="109"/>
      <c r="E45" s="110"/>
      <c r="F45" s="109"/>
      <c r="G45" s="110"/>
      <c r="H45" s="109"/>
      <c r="I45" s="110"/>
      <c r="J45" s="109"/>
      <c r="K45" s="110"/>
      <c r="L45" s="109">
        <v>1</v>
      </c>
      <c r="M45" s="110">
        <v>31</v>
      </c>
    </row>
    <row r="46" spans="1:13" x14ac:dyDescent="0.3">
      <c r="A46" s="142" t="s">
        <v>191</v>
      </c>
      <c r="B46" s="152"/>
      <c r="C46" s="152"/>
      <c r="D46" s="129"/>
      <c r="E46" s="113"/>
      <c r="F46" s="129"/>
      <c r="G46" s="113"/>
      <c r="H46" s="129"/>
      <c r="I46" s="113"/>
      <c r="J46" s="129"/>
      <c r="K46" s="113"/>
      <c r="L46" s="129">
        <v>1</v>
      </c>
      <c r="M46" s="113">
        <v>31</v>
      </c>
    </row>
    <row r="47" spans="1:13" x14ac:dyDescent="0.3">
      <c r="A47" s="114" t="s">
        <v>22</v>
      </c>
      <c r="B47" s="124"/>
      <c r="C47" s="124"/>
      <c r="D47" s="115"/>
      <c r="E47" s="116"/>
      <c r="F47" s="115"/>
      <c r="G47" s="116"/>
      <c r="H47" s="115"/>
      <c r="I47" s="116"/>
      <c r="J47" s="115"/>
      <c r="K47" s="116"/>
      <c r="L47" s="115">
        <v>1</v>
      </c>
      <c r="M47" s="116">
        <v>31</v>
      </c>
    </row>
    <row r="48" spans="1:13" x14ac:dyDescent="0.3">
      <c r="A48" s="1"/>
      <c r="B48" s="123"/>
      <c r="C48" s="123"/>
      <c r="D48" s="109"/>
      <c r="E48" s="110"/>
      <c r="F48" s="109"/>
      <c r="G48" s="110"/>
      <c r="H48" s="109"/>
      <c r="I48" s="110"/>
      <c r="J48" s="109"/>
      <c r="K48" s="110"/>
      <c r="L48" s="109"/>
      <c r="M48" s="110"/>
    </row>
    <row r="49" spans="1:13" ht="15" thickBot="1" x14ac:dyDescent="0.35">
      <c r="A49" s="1" t="s">
        <v>119</v>
      </c>
      <c r="B49" s="123"/>
      <c r="C49" s="123"/>
      <c r="D49" s="109"/>
      <c r="E49" s="110"/>
      <c r="F49" s="109"/>
      <c r="G49" s="110"/>
      <c r="H49" s="109"/>
      <c r="I49" s="110">
        <v>70</v>
      </c>
      <c r="J49" s="109"/>
      <c r="K49" s="110">
        <v>70</v>
      </c>
      <c r="L49" s="109"/>
      <c r="M49" s="110"/>
    </row>
    <row r="50" spans="1:13" ht="15" thickBot="1" x14ac:dyDescent="0.35">
      <c r="A50" s="21"/>
      <c r="B50" s="22">
        <f>SUM(B5:B49)</f>
        <v>30</v>
      </c>
      <c r="C50" s="23">
        <f>SUM(C5:C49)</f>
        <v>1044</v>
      </c>
      <c r="D50" s="22">
        <f t="shared" ref="D50:M50" si="0">SUM(D5:D49)</f>
        <v>38</v>
      </c>
      <c r="E50" s="23">
        <f t="shared" si="0"/>
        <v>1368</v>
      </c>
      <c r="F50" s="22">
        <f t="shared" si="0"/>
        <v>38</v>
      </c>
      <c r="G50" s="23">
        <f t="shared" si="0"/>
        <v>1368</v>
      </c>
      <c r="H50" s="22">
        <f t="shared" si="0"/>
        <v>37</v>
      </c>
      <c r="I50" s="23">
        <f t="shared" si="0"/>
        <v>1402</v>
      </c>
      <c r="J50" s="22">
        <f t="shared" si="0"/>
        <v>37</v>
      </c>
      <c r="K50" s="23">
        <f t="shared" si="0"/>
        <v>1302</v>
      </c>
      <c r="L50" s="22">
        <f t="shared" si="0"/>
        <v>34</v>
      </c>
      <c r="M50" s="23">
        <f t="shared" si="0"/>
        <v>1054</v>
      </c>
    </row>
    <row r="52" spans="1:13" x14ac:dyDescent="0.3">
      <c r="A52" t="s">
        <v>68</v>
      </c>
      <c r="D52" s="176" t="s">
        <v>88</v>
      </c>
      <c r="E52" s="176"/>
      <c r="F52" s="176" t="s">
        <v>89</v>
      </c>
      <c r="G52" s="176"/>
      <c r="H52" s="176" t="s">
        <v>114</v>
      </c>
      <c r="I52" s="176"/>
      <c r="J52" s="176" t="s">
        <v>120</v>
      </c>
      <c r="K52" s="176"/>
      <c r="L52" s="176" t="s">
        <v>177</v>
      </c>
      <c r="M52" s="176"/>
    </row>
    <row r="53" spans="1:13" x14ac:dyDescent="0.3">
      <c r="D53" s="176"/>
      <c r="E53" s="176"/>
      <c r="F53" s="176"/>
      <c r="G53" s="176"/>
      <c r="H53" s="176"/>
      <c r="I53" s="176"/>
      <c r="J53" s="176"/>
      <c r="K53" s="176"/>
      <c r="L53" s="176"/>
      <c r="M53" s="176"/>
    </row>
    <row r="54" spans="1:13" x14ac:dyDescent="0.3">
      <c r="D54" s="176"/>
      <c r="E54" s="176"/>
      <c r="F54" s="176"/>
      <c r="G54" s="176"/>
      <c r="H54" s="176"/>
      <c r="I54" s="176"/>
      <c r="J54" s="176"/>
      <c r="K54" s="176"/>
      <c r="L54" s="176"/>
      <c r="M54" s="176"/>
    </row>
  </sheetData>
  <mergeCells count="29"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J52:K52"/>
    <mergeCell ref="L52:M52"/>
    <mergeCell ref="D3:E3"/>
    <mergeCell ref="F3:G3"/>
    <mergeCell ref="H3:I3"/>
    <mergeCell ref="J3:K3"/>
    <mergeCell ref="L3:M3"/>
    <mergeCell ref="D52:E52"/>
    <mergeCell ref="F52:G52"/>
    <mergeCell ref="H52:I52"/>
    <mergeCell ref="L2:M2"/>
    <mergeCell ref="A1:A4"/>
    <mergeCell ref="D2:E2"/>
    <mergeCell ref="F2:G2"/>
    <mergeCell ref="H2:I2"/>
    <mergeCell ref="J2:K2"/>
    <mergeCell ref="B1:M1"/>
    <mergeCell ref="B2:C2"/>
    <mergeCell ref="B3:C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77B6379A94B9488073A9B21A94F284" ma:contentTypeVersion="13" ma:contentTypeDescription="Create a new document." ma:contentTypeScope="" ma:versionID="31b24404ee5cee5ff909c65a3358a08d">
  <xsd:schema xmlns:xsd="http://www.w3.org/2001/XMLSchema" xmlns:xs="http://www.w3.org/2001/XMLSchema" xmlns:p="http://schemas.microsoft.com/office/2006/metadata/properties" xmlns:ns3="66233cab-5e72-4030-b8f0-0429669a179d" xmlns:ns4="d7c36ba0-034d-4416-961b-d7eac1cb212c" targetNamespace="http://schemas.microsoft.com/office/2006/metadata/properties" ma:root="true" ma:fieldsID="2e2beab0b6e561bf57c32dbb9bf3dff5" ns3:_="" ns4:_="">
    <xsd:import namespace="66233cab-5e72-4030-b8f0-0429669a179d"/>
    <xsd:import namespace="d7c36ba0-034d-4416-961b-d7eac1cb21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33cab-5e72-4030-b8f0-0429669a17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36ba0-034d-4416-961b-d7eac1cb21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9219A-DBD2-4947-88D2-F7260DF64792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d7c36ba0-034d-4416-961b-d7eac1cb212c"/>
    <ds:schemaRef ds:uri="66233cab-5e72-4030-b8f0-0429669a179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921048-C8B0-42E9-910B-C400263E9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33cab-5e72-4030-b8f0-0429669a179d"/>
    <ds:schemaRef ds:uri="d7c36ba0-034d-4416-961b-d7eac1cb21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058B77-4044-4869-9DD4-2DBD335DB7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2016-tól építőipar</vt:lpstr>
      <vt:lpstr>2018-tól építőipar</vt:lpstr>
      <vt:lpstr>2017-től Nyelvi előkészítő</vt:lpstr>
      <vt:lpstr>2016-tól grafikus</vt:lpstr>
      <vt:lpstr>2018-tól Táncos II </vt:lpstr>
      <vt:lpstr>2019-től Színész</vt:lpstr>
      <vt:lpstr>2018-tól Fotós</vt:lpstr>
      <vt:lpstr>2020-tól Magasépítő technikus </vt:lpstr>
      <vt:lpstr>2020-tól Nyelvi előkészítő</vt:lpstr>
      <vt:lpstr>2020-tól Kreatív_grafikus</vt:lpstr>
      <vt:lpstr>2020-tól Kreatív fotográfus </vt:lpstr>
      <vt:lpstr>2020-tól Művészeti fotográfus</vt:lpstr>
      <vt:lpstr>Színmagyarázat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Deák Attila</dc:creator>
  <cp:lastModifiedBy>Tóth Zoltán</cp:lastModifiedBy>
  <cp:lastPrinted>2022-05-19T13:29:36Z</cp:lastPrinted>
  <dcterms:created xsi:type="dcterms:W3CDTF">2015-05-26T10:26:39Z</dcterms:created>
  <dcterms:modified xsi:type="dcterms:W3CDTF">2022-11-25T07:32:02Z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0x0101003977B6379A94B9488073A9B21A94F284</vt:lpwstr>
  </property>
</Properties>
</file>